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9年管护费" sheetId="10" r:id="rId1"/>
  </sheets>
  <calcPr calcId="144525"/>
</workbook>
</file>

<file path=xl/sharedStrings.xml><?xml version="1.0" encoding="utf-8"?>
<sst xmlns="http://schemas.openxmlformats.org/spreadsheetml/2006/main" count="21">
  <si>
    <t xml:space="preserve">  新庄集乡洪沟滩村2003年退耕还生态林纳入森林抚育及森林生态效益补偿资金公示花名册                      2020年度</t>
  </si>
  <si>
    <t>行政村</t>
  </si>
  <si>
    <t>年份</t>
  </si>
  <si>
    <t>2003年退耕2020年度</t>
  </si>
  <si>
    <t>组名</t>
  </si>
  <si>
    <t>户数</t>
  </si>
  <si>
    <t>面积（亩）</t>
  </si>
  <si>
    <t>生态效益补偿标准（元）</t>
  </si>
  <si>
    <t>森林抚育标准（元）</t>
  </si>
  <si>
    <t>补助金额（元）</t>
  </si>
  <si>
    <t>洪沟滩村</t>
  </si>
  <si>
    <t>王大湾组</t>
  </si>
  <si>
    <t>田圈组</t>
  </si>
  <si>
    <t>徐冰水组</t>
  </si>
  <si>
    <t>张台组</t>
  </si>
  <si>
    <t>细沟子组</t>
  </si>
  <si>
    <t>新庄集组</t>
  </si>
  <si>
    <t>马渠组</t>
  </si>
  <si>
    <t>合 计</t>
  </si>
  <si>
    <t>村监会签字：</t>
  </si>
  <si>
    <t>村负责人签字：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</si>
</sst>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justify" vertical="center" indent="3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D4" sqref="D4"/>
    </sheetView>
  </sheetViews>
  <sheetFormatPr defaultColWidth="9" defaultRowHeight="13.5"/>
  <cols>
    <col min="1" max="1" width="12.75" customWidth="1"/>
    <col min="2" max="2" width="17.375" customWidth="1"/>
    <col min="3" max="3" width="13.25" customWidth="1"/>
    <col min="4" max="4" width="17.75" customWidth="1"/>
    <col min="5" max="5" width="23.75" customWidth="1"/>
    <col min="6" max="6" width="18.25" customWidth="1"/>
    <col min="7" max="7" width="24.5" customWidth="1"/>
    <col min="11" max="11" width="9.25" customWidth="1"/>
    <col min="18" max="18" width="35.5" customWidth="1"/>
  </cols>
  <sheetData>
    <row r="1" ht="44" customHeight="1" spans="1:1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ht="27" customHeight="1" spans="1:1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0" customHeight="1" spans="1:20">
      <c r="A3" s="5" t="s">
        <v>1</v>
      </c>
      <c r="B3" s="5" t="s">
        <v>2</v>
      </c>
      <c r="C3" s="6" t="s">
        <v>3</v>
      </c>
      <c r="D3" s="7"/>
      <c r="E3" s="7"/>
      <c r="F3" s="7"/>
      <c r="G3" s="8"/>
      <c r="R3" s="20"/>
      <c r="S3" s="21"/>
      <c r="T3" s="15"/>
    </row>
    <row r="4" ht="30" customHeight="1" spans="1:20">
      <c r="A4" s="5"/>
      <c r="B4" s="5" t="s">
        <v>4</v>
      </c>
      <c r="C4" s="5" t="s">
        <v>5</v>
      </c>
      <c r="D4" s="5" t="s">
        <v>6</v>
      </c>
      <c r="E4" s="9" t="s">
        <v>7</v>
      </c>
      <c r="F4" s="10" t="s">
        <v>8</v>
      </c>
      <c r="G4" s="11" t="s">
        <v>9</v>
      </c>
      <c r="R4" s="20"/>
      <c r="S4" s="21"/>
      <c r="T4" s="15"/>
    </row>
    <row r="5" ht="30" customHeight="1" spans="1:20">
      <c r="A5" s="11" t="s">
        <v>10</v>
      </c>
      <c r="B5" s="11" t="s">
        <v>11</v>
      </c>
      <c r="C5" s="11">
        <v>15</v>
      </c>
      <c r="D5" s="11">
        <v>700</v>
      </c>
      <c r="E5" s="12">
        <v>16</v>
      </c>
      <c r="F5" s="12">
        <v>20</v>
      </c>
      <c r="G5" s="11">
        <f>SUM(D5*36)</f>
        <v>25200</v>
      </c>
      <c r="P5" s="19"/>
      <c r="S5" s="21"/>
      <c r="T5" s="15"/>
    </row>
    <row r="6" ht="30" customHeight="1" spans="1:20">
      <c r="A6" s="11"/>
      <c r="B6" s="11" t="s">
        <v>12</v>
      </c>
      <c r="C6" s="11">
        <v>66</v>
      </c>
      <c r="D6" s="11">
        <v>1100</v>
      </c>
      <c r="E6" s="12">
        <v>16</v>
      </c>
      <c r="F6" s="12">
        <v>20</v>
      </c>
      <c r="G6" s="11">
        <f t="shared" ref="G6:G11" si="0">SUM(D6*36)</f>
        <v>39600</v>
      </c>
      <c r="P6" s="19"/>
      <c r="S6" s="21"/>
      <c r="T6" s="15"/>
    </row>
    <row r="7" ht="30" customHeight="1" spans="1:20">
      <c r="A7" s="11"/>
      <c r="B7" s="11" t="s">
        <v>13</v>
      </c>
      <c r="C7" s="11">
        <v>116</v>
      </c>
      <c r="D7" s="11">
        <v>3891.2</v>
      </c>
      <c r="E7" s="12">
        <v>16</v>
      </c>
      <c r="F7" s="12">
        <v>20</v>
      </c>
      <c r="G7" s="11">
        <f t="shared" si="0"/>
        <v>140083.2</v>
      </c>
      <c r="P7" s="19"/>
      <c r="S7" s="21"/>
      <c r="T7" s="15"/>
    </row>
    <row r="8" ht="30" customHeight="1" spans="1:20">
      <c r="A8" s="11"/>
      <c r="B8" s="11" t="s">
        <v>14</v>
      </c>
      <c r="C8" s="11">
        <v>151</v>
      </c>
      <c r="D8" s="11">
        <v>4104</v>
      </c>
      <c r="E8" s="12">
        <v>16</v>
      </c>
      <c r="F8" s="12">
        <v>20</v>
      </c>
      <c r="G8" s="11">
        <f t="shared" si="0"/>
        <v>147744</v>
      </c>
      <c r="P8" s="19"/>
      <c r="S8" s="21"/>
      <c r="T8" s="15"/>
    </row>
    <row r="9" ht="30" customHeight="1" spans="1:20">
      <c r="A9" s="11"/>
      <c r="B9" s="11" t="s">
        <v>15</v>
      </c>
      <c r="C9" s="11">
        <v>78</v>
      </c>
      <c r="D9" s="11">
        <v>1920</v>
      </c>
      <c r="E9" s="12">
        <v>16</v>
      </c>
      <c r="F9" s="12">
        <v>20</v>
      </c>
      <c r="G9" s="11">
        <f t="shared" si="0"/>
        <v>69120</v>
      </c>
      <c r="P9" s="19"/>
      <c r="S9" s="21"/>
      <c r="T9" s="15"/>
    </row>
    <row r="10" ht="30" customHeight="1" spans="1:20">
      <c r="A10" s="11"/>
      <c r="B10" s="11" t="s">
        <v>16</v>
      </c>
      <c r="C10" s="11">
        <v>454</v>
      </c>
      <c r="D10" s="11">
        <v>11694.2</v>
      </c>
      <c r="E10" s="12">
        <v>16</v>
      </c>
      <c r="F10" s="12">
        <v>20</v>
      </c>
      <c r="G10" s="11">
        <f t="shared" si="0"/>
        <v>420991.2</v>
      </c>
      <c r="P10" s="19"/>
      <c r="S10" s="21"/>
      <c r="T10" s="15"/>
    </row>
    <row r="11" ht="30" customHeight="1" spans="1:20">
      <c r="A11" s="11"/>
      <c r="B11" s="11" t="s">
        <v>17</v>
      </c>
      <c r="C11" s="11">
        <v>248</v>
      </c>
      <c r="D11" s="11">
        <v>6723.8</v>
      </c>
      <c r="E11" s="12">
        <v>16</v>
      </c>
      <c r="F11" s="12">
        <v>20</v>
      </c>
      <c r="G11" s="11">
        <f t="shared" si="0"/>
        <v>242056.8</v>
      </c>
      <c r="P11" s="19"/>
      <c r="S11" s="15"/>
      <c r="T11" s="15"/>
    </row>
    <row r="12" ht="30" customHeight="1" spans="1:16">
      <c r="A12" s="13" t="s">
        <v>18</v>
      </c>
      <c r="B12" s="14"/>
      <c r="C12" s="11">
        <f>SUM(C5:C11)</f>
        <v>1128</v>
      </c>
      <c r="D12" s="11">
        <f>SUM(D5:D11)</f>
        <v>30133.2</v>
      </c>
      <c r="E12" s="12">
        <v>16</v>
      </c>
      <c r="F12" s="12">
        <v>20</v>
      </c>
      <c r="G12" s="11">
        <f>SUM(G5:G11)</f>
        <v>1084795.2</v>
      </c>
      <c r="H12" s="15"/>
      <c r="I12" s="15"/>
      <c r="J12" s="15"/>
      <c r="K12" s="15"/>
      <c r="L12" s="15"/>
      <c r="M12" s="15"/>
      <c r="N12" s="15"/>
      <c r="O12" s="15"/>
      <c r="P12" s="19"/>
    </row>
    <row r="13" ht="62" customHeight="1" spans="1:16">
      <c r="A13" s="16" t="s">
        <v>19</v>
      </c>
      <c r="B13" s="16"/>
      <c r="C13" s="17"/>
      <c r="D13" s="17"/>
      <c r="E13" s="17"/>
      <c r="F13" s="17" t="s">
        <v>20</v>
      </c>
      <c r="G13" s="17"/>
      <c r="H13" s="17"/>
      <c r="I13" s="17"/>
      <c r="J13" s="17"/>
      <c r="K13" s="17"/>
      <c r="L13" s="17"/>
      <c r="M13" s="17"/>
      <c r="N13" s="17"/>
      <c r="O13" s="17"/>
      <c r="P13" s="19"/>
    </row>
    <row r="14" spans="1:1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9"/>
    </row>
    <row r="15" spans="1: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</sheetData>
  <mergeCells count="7">
    <mergeCell ref="A1:G1"/>
    <mergeCell ref="A2:C2"/>
    <mergeCell ref="C3:G3"/>
    <mergeCell ref="A12:B12"/>
    <mergeCell ref="A13:B13"/>
    <mergeCell ref="A3:A4"/>
    <mergeCell ref="A5:A1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2019年管护费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      LOVE    YOU   梅</cp:lastModifiedBy>
  <dcterms:created xsi:type="dcterms:W3CDTF">2016-10-29T05:56:00Z</dcterms:created>
  <cp:lastPrinted>2017-06-29T06:50:00Z</cp:lastPrinted>
  <dcterms:modified xsi:type="dcterms:W3CDTF">2020-05-16T10:47:57Z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