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<sst xmlns="http://schemas.openxmlformats.org/spreadsheetml/2006/main" count="167" uniqueCount="97">
  <si>
    <r>
      <t>201</t>
    </r>
    <r>
      <rPr>
        <sz val="22"/>
        <color indexed="8"/>
        <rFont val="宋体"/>
        <family val="0"/>
      </rPr>
      <t>8</t>
    </r>
    <r>
      <rPr>
        <sz val="22"/>
        <color indexed="8"/>
        <rFont val="宋体"/>
        <family val="0"/>
      </rPr>
      <t>年度红寺堡区汇总部门一般公共预算“三公”经费决算信息统计表</t>
    </r>
  </si>
  <si>
    <r>
      <t>编制单位：宁夏回族自治区吴忠市红寺堡区201</t>
    </r>
    <r>
      <rPr>
        <sz val="12"/>
        <color indexed="8"/>
        <rFont val="宋体"/>
        <family val="0"/>
      </rPr>
      <t>8</t>
    </r>
    <r>
      <rPr>
        <sz val="12"/>
        <color indexed="8"/>
        <rFont val="宋体"/>
        <family val="0"/>
      </rPr>
      <t>年度部门决算汇总</t>
    </r>
  </si>
  <si>
    <t>2018年度</t>
  </si>
  <si>
    <t>金额单位：元</t>
  </si>
  <si>
    <t>项  目</t>
  </si>
  <si>
    <t>行次</t>
  </si>
  <si>
    <t>预算数</t>
  </si>
  <si>
    <t>2018年统计数</t>
  </si>
  <si>
    <t>2017年统计数</t>
  </si>
  <si>
    <r>
      <t>比201</t>
    </r>
    <r>
      <rPr>
        <sz val="11"/>
        <color indexed="8"/>
        <rFont val="宋体"/>
        <family val="0"/>
      </rPr>
      <t>7</t>
    </r>
    <r>
      <rPr>
        <sz val="11"/>
        <color indexed="8"/>
        <rFont val="宋体"/>
        <family val="0"/>
      </rPr>
      <t>年增减额</t>
    </r>
  </si>
  <si>
    <t>增幅</t>
  </si>
  <si>
    <t>栏  次</t>
  </si>
  <si>
    <t/>
  </si>
  <si>
    <t>2</t>
  </si>
  <si>
    <t>一、“三公”经费支出</t>
  </si>
  <si>
    <t>1</t>
  </si>
  <si>
    <t>—</t>
  </si>
  <si>
    <t>（一）支出合计</t>
  </si>
  <si>
    <t xml:space="preserve">  1．因公出国（境）费</t>
  </si>
  <si>
    <t>3</t>
  </si>
  <si>
    <t xml:space="preserve">  2．公务用车购置及运行维护费</t>
  </si>
  <si>
    <t>4</t>
  </si>
  <si>
    <t xml:space="preserve">    （1）公务用车购置费</t>
  </si>
  <si>
    <t>5</t>
  </si>
  <si>
    <t xml:space="preserve">    （2）公务用车运行维护费</t>
  </si>
  <si>
    <t>6</t>
  </si>
  <si>
    <t xml:space="preserve">  3．公务接待费</t>
  </si>
  <si>
    <t>7</t>
  </si>
  <si>
    <t xml:space="preserve">    （1）国内接待费</t>
  </si>
  <si>
    <t>8</t>
  </si>
  <si>
    <t xml:space="preserve">         其中：外事接待费</t>
  </si>
  <si>
    <t>9</t>
  </si>
  <si>
    <t xml:space="preserve">    （2）国（境）外接待费</t>
  </si>
  <si>
    <t>10</t>
  </si>
  <si>
    <t>（二）相关统计数</t>
  </si>
  <si>
    <t>11</t>
  </si>
  <si>
    <t>　</t>
  </si>
  <si>
    <t xml:space="preserve">  1．因公出国（境）团组数（个）</t>
  </si>
  <si>
    <t>12</t>
  </si>
  <si>
    <t xml:space="preserve">  2．因公出国（境）人次数（人）</t>
  </si>
  <si>
    <t>13</t>
  </si>
  <si>
    <t xml:space="preserve">  3．公务用车购置数（辆）</t>
  </si>
  <si>
    <t>14</t>
  </si>
  <si>
    <t xml:space="preserve">  4．公务用车保有量（辆）</t>
  </si>
  <si>
    <t>15</t>
  </si>
  <si>
    <t xml:space="preserve">  5．国内公务接待批次（个）</t>
  </si>
  <si>
    <t>16</t>
  </si>
  <si>
    <t xml:space="preserve">     其中：外事接待批次（个）</t>
  </si>
  <si>
    <t>17</t>
  </si>
  <si>
    <t xml:space="preserve">  6．国内公务接待人次（人）</t>
  </si>
  <si>
    <t>18</t>
  </si>
  <si>
    <t xml:space="preserve">     其中：外事接待人次（人）</t>
  </si>
  <si>
    <t>19</t>
  </si>
  <si>
    <t xml:space="preserve">  7．国（境）外公务接待批次（个）</t>
  </si>
  <si>
    <t>20</t>
  </si>
  <si>
    <t xml:space="preserve">  8．国（境）外公务接待人次（人）</t>
  </si>
  <si>
    <t>21</t>
  </si>
  <si>
    <t>二、机关运行经费</t>
  </si>
  <si>
    <t>22</t>
  </si>
  <si>
    <t>（一）行政单位</t>
  </si>
  <si>
    <t>23</t>
  </si>
  <si>
    <t>（二）参照公务员法管理事业单位</t>
  </si>
  <si>
    <t>24</t>
  </si>
  <si>
    <t>25</t>
  </si>
  <si>
    <t>三、国有资产占用情况</t>
  </si>
  <si>
    <t>26</t>
  </si>
  <si>
    <t>（一）车辆数合计（辆）</t>
  </si>
  <si>
    <t>27</t>
  </si>
  <si>
    <t xml:space="preserve">  1.副部（省）级及以上领导用车</t>
  </si>
  <si>
    <t>28</t>
  </si>
  <si>
    <t xml:space="preserve">  2.主要领导干部用车</t>
  </si>
  <si>
    <t>29</t>
  </si>
  <si>
    <t xml:space="preserve">  3.机要通信用车</t>
  </si>
  <si>
    <t>30</t>
  </si>
  <si>
    <t xml:space="preserve">  4.应急保障用车</t>
  </si>
  <si>
    <t>31</t>
  </si>
  <si>
    <t xml:space="preserve">  5.执法执勤用车</t>
  </si>
  <si>
    <t>32</t>
  </si>
  <si>
    <t xml:space="preserve">  6.特种专业技术用车</t>
  </si>
  <si>
    <t>33</t>
  </si>
  <si>
    <t xml:space="preserve">  7.离退休干部用车</t>
  </si>
  <si>
    <t>34</t>
  </si>
  <si>
    <t xml:space="preserve">  8.其他用车</t>
  </si>
  <si>
    <t>35</t>
  </si>
  <si>
    <t>（二）单价50万元以上通用设备（台，套）</t>
  </si>
  <si>
    <t>36</t>
  </si>
  <si>
    <t>（三）单价100万元以上专用设备（台，套）</t>
  </si>
  <si>
    <t>37</t>
  </si>
  <si>
    <t>38</t>
  </si>
  <si>
    <t>39</t>
  </si>
  <si>
    <t>40</t>
  </si>
  <si>
    <t>41</t>
  </si>
  <si>
    <t>42</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</si>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</sst>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4">
    <font>
      <sz val="10"/>
      <color indexed="8"/>
      <name val="Arial"/>
      <family val="0"/>
    </font>
    <font>
      <sz val="11"/>
      <name val="宋体"/>
      <family val="0"/>
    </font>
    <font>
      <sz val="22"/>
      <color indexed="8"/>
      <name val="宋体"/>
      <family val="0"/>
    </font>
    <font>
      <sz val="12"/>
      <color indexed="8"/>
      <name val="宋体"/>
      <family val="0"/>
    </font>
    <font>
      <sz val="11"/>
      <color indexed="8"/>
      <name val="宋体"/>
      <family val="0"/>
    </font>
    <font>
      <sz val="11"/>
      <color indexed="8"/>
      <name val="Arial"/>
      <family val="0"/>
    </font>
    <font>
      <sz val="11"/>
      <color indexed="9"/>
      <name val="宋体"/>
      <family val="0"/>
    </font>
    <font>
      <b/>
      <sz val="11"/>
      <color indexed="8"/>
      <name val="宋体"/>
      <family val="0"/>
    </font>
    <font>
      <b/>
      <sz val="11"/>
      <color indexed="54"/>
      <name val="宋体"/>
      <family val="0"/>
    </font>
    <font>
      <b/>
      <sz val="11"/>
      <color indexed="63"/>
      <name val="宋体"/>
      <family val="0"/>
    </font>
    <font>
      <u val="single"/>
      <sz val="11"/>
      <color indexed="12"/>
      <name val="宋体"/>
      <family val="0"/>
    </font>
    <font>
      <b/>
      <sz val="11"/>
      <color indexed="9"/>
      <name val="宋体"/>
      <family val="0"/>
    </font>
    <font>
      <b/>
      <sz val="15"/>
      <color indexed="54"/>
      <name val="宋体"/>
      <family val="0"/>
    </font>
    <font>
      <u val="single"/>
      <sz val="11"/>
      <color indexed="20"/>
      <name val="宋体"/>
      <family val="0"/>
    </font>
    <font>
      <b/>
      <sz val="13"/>
      <color indexed="54"/>
      <name val="宋体"/>
      <family val="0"/>
    </font>
    <font>
      <b/>
      <sz val="18"/>
      <color indexed="54"/>
      <name val="宋体"/>
      <family val="0"/>
    </font>
    <font>
      <sz val="11"/>
      <color indexed="53"/>
      <name val="宋体"/>
      <family val="0"/>
    </font>
    <font>
      <i/>
      <sz val="11"/>
      <color indexed="23"/>
      <name val="宋体"/>
      <family val="0"/>
    </font>
    <font>
      <sz val="11"/>
      <color indexed="10"/>
      <name val="宋体"/>
      <family val="0"/>
    </font>
    <font>
      <sz val="11"/>
      <color indexed="17"/>
      <name val="宋体"/>
      <family val="0"/>
    </font>
    <font>
      <sz val="11"/>
      <color indexed="19"/>
      <name val="宋体"/>
      <family val="0"/>
    </font>
    <font>
      <b/>
      <sz val="11"/>
      <color indexed="53"/>
      <name val="宋体"/>
      <family val="0"/>
    </font>
    <font>
      <sz val="11"/>
      <color indexed="16"/>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3" applyNumberFormat="0" applyFill="0" applyAlignment="0" applyProtection="0"/>
    <xf numFmtId="0" fontId="25" fillId="7" borderId="0" applyNumberFormat="0" applyBorder="0" applyAlignment="0" applyProtection="0"/>
    <xf numFmtId="177" fontId="0" fillId="0" borderId="0">
      <alignment/>
      <protection/>
    </xf>
    <xf numFmtId="0" fontId="25" fillId="8" borderId="0" applyNumberFormat="0" applyBorder="0" applyAlignment="0" applyProtection="0"/>
    <xf numFmtId="0" fontId="32" fillId="0" borderId="0" applyNumberFormat="0" applyFill="0" applyBorder="0" applyAlignment="0" applyProtection="0"/>
    <xf numFmtId="0" fontId="24" fillId="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176" fontId="0"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25" fillId="13" borderId="0" applyNumberFormat="0" applyBorder="0" applyAlignment="0" applyProtection="0"/>
    <xf numFmtId="0" fontId="37" fillId="0" borderId="6" applyNumberFormat="0" applyFill="0" applyAlignment="0" applyProtection="0"/>
    <xf numFmtId="0" fontId="33" fillId="0" borderId="0" applyNumberFormat="0" applyFill="0" applyBorder="0" applyAlignment="0" applyProtection="0"/>
    <xf numFmtId="0" fontId="25" fillId="14" borderId="0" applyNumberFormat="0" applyBorder="0" applyAlignment="0" applyProtection="0"/>
    <xf numFmtId="45" fontId="0" fillId="0" borderId="0">
      <alignment/>
      <protection/>
    </xf>
    <xf numFmtId="0" fontId="38" fillId="0" borderId="0" applyNumberFormat="0" applyFill="0" applyBorder="0" applyAlignment="0" applyProtection="0"/>
    <xf numFmtId="0" fontId="25" fillId="15" borderId="0" applyNumberFormat="0" applyBorder="0" applyAlignment="0" applyProtection="0"/>
    <xf numFmtId="0" fontId="39" fillId="16" borderId="7" applyNumberFormat="0" applyFont="0" applyAlignment="0" applyProtection="0"/>
    <xf numFmtId="0" fontId="24" fillId="17" borderId="0" applyNumberFormat="0" applyBorder="0" applyAlignment="0" applyProtection="0"/>
    <xf numFmtId="0" fontId="40" fillId="18" borderId="0" applyNumberFormat="0" applyBorder="0" applyAlignment="0" applyProtection="0"/>
    <xf numFmtId="0" fontId="25" fillId="19" borderId="0" applyNumberFormat="0" applyBorder="0" applyAlignment="0" applyProtection="0"/>
    <xf numFmtId="0" fontId="41" fillId="20" borderId="0" applyNumberFormat="0" applyBorder="0" applyAlignment="0" applyProtection="0"/>
    <xf numFmtId="0" fontId="42"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lignment/>
      <protection/>
    </xf>
    <xf numFmtId="0" fontId="24" fillId="26" borderId="0" applyNumberFormat="0" applyBorder="0" applyAlignment="0" applyProtection="0"/>
    <xf numFmtId="178" fontId="0" fillId="0" borderId="0">
      <alignment/>
      <protection/>
    </xf>
    <xf numFmtId="0" fontId="24" fillId="27" borderId="0" applyNumberFormat="0" applyBorder="0" applyAlignment="0" applyProtection="0"/>
    <xf numFmtId="0" fontId="25" fillId="28" borderId="0" applyNumberFormat="0" applyBorder="0" applyAlignment="0" applyProtection="0"/>
    <xf numFmtId="0" fontId="43" fillId="29" borderId="8" applyNumberFormat="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44">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2" fillId="0" borderId="0" xfId="0" applyFont="1" applyAlignment="1">
      <alignment horizontal="center"/>
    </xf>
    <xf numFmtId="0" fontId="3" fillId="0" borderId="0" xfId="0" applyFont="1" applyFill="1" applyAlignment="1">
      <alignment/>
    </xf>
    <xf numFmtId="0" fontId="4" fillId="0" borderId="9" xfId="0" applyFont="1" applyFill="1" applyBorder="1" applyAlignment="1">
      <alignment horizontal="center" vertical="center" shrinkToFit="1"/>
    </xf>
    <xf numFmtId="0" fontId="39" fillId="33"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33" borderId="10"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center" vertical="center" shrinkToFit="1"/>
    </xf>
    <xf numFmtId="3" fontId="4" fillId="0" borderId="12" xfId="0" applyNumberFormat="1" applyFont="1" applyBorder="1" applyAlignment="1">
      <alignment horizontal="right" vertical="center" shrinkToFit="1"/>
    </xf>
    <xf numFmtId="0" fontId="4" fillId="0" borderId="13" xfId="0" applyFont="1" applyFill="1" applyBorder="1" applyAlignment="1">
      <alignment horizontal="left" vertical="center" shrinkToFit="1"/>
    </xf>
    <xf numFmtId="0" fontId="4" fillId="0" borderId="14" xfId="0" applyFont="1" applyBorder="1" applyAlignment="1">
      <alignment horizontal="center" vertical="center" shrinkToFit="1"/>
    </xf>
    <xf numFmtId="3" fontId="4" fillId="0" borderId="14" xfId="0" applyNumberFormat="1" applyFont="1" applyBorder="1" applyAlignment="1">
      <alignment horizontal="right" vertical="center" shrinkToFit="1"/>
    </xf>
    <xf numFmtId="0" fontId="4" fillId="0" borderId="12" xfId="0" applyFont="1" applyFill="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center" vertical="center" shrinkToFit="1"/>
    </xf>
    <xf numFmtId="3" fontId="4" fillId="0" borderId="15" xfId="0" applyNumberFormat="1" applyFont="1" applyBorder="1" applyAlignment="1">
      <alignment horizontal="right" vertical="center" shrinkToFit="1"/>
    </xf>
    <xf numFmtId="0" fontId="4" fillId="0" borderId="15" xfId="0" applyFont="1" applyBorder="1" applyAlignment="1">
      <alignment horizontal="left" vertical="center" shrinkToFit="1"/>
    </xf>
    <xf numFmtId="0" fontId="4" fillId="0" borderId="14" xfId="0" applyFont="1" applyFill="1" applyBorder="1" applyAlignment="1">
      <alignment horizontal="left" vertical="center" shrinkToFit="1"/>
    </xf>
    <xf numFmtId="0" fontId="4" fillId="0" borderId="16" xfId="0" applyFont="1" applyBorder="1" applyAlignment="1">
      <alignment horizontal="left" vertical="center" shrinkToFit="1"/>
    </xf>
    <xf numFmtId="0" fontId="4" fillId="0" borderId="0" xfId="0" applyFont="1" applyFill="1" applyBorder="1" applyAlignment="1">
      <alignment horizontal="left" vertical="center" shrinkToFit="1"/>
    </xf>
    <xf numFmtId="0" fontId="4" fillId="33" borderId="0" xfId="0" applyFont="1" applyFill="1" applyBorder="1" applyAlignment="1">
      <alignment horizontal="center" vertical="center" shrinkToFit="1"/>
    </xf>
    <xf numFmtId="0" fontId="4" fillId="0" borderId="0" xfId="0" applyFont="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center"/>
    </xf>
    <xf numFmtId="0" fontId="3" fillId="0" borderId="0" xfId="0" applyFont="1" applyAlignment="1">
      <alignment horizontal="right"/>
    </xf>
    <xf numFmtId="0" fontId="39" fillId="33" borderId="10" xfId="0" applyFont="1" applyFill="1" applyBorder="1" applyAlignment="1">
      <alignment horizontal="center" vertical="center" shrinkToFit="1"/>
    </xf>
    <xf numFmtId="0" fontId="39" fillId="34" borderId="10" xfId="0" applyFont="1" applyFill="1" applyBorder="1" applyAlignment="1">
      <alignment horizontal="center"/>
    </xf>
    <xf numFmtId="0" fontId="4" fillId="34" borderId="10" xfId="0" applyFont="1" applyFill="1" applyBorder="1" applyAlignment="1">
      <alignment horizontal="center" vertical="center" shrinkToFit="1"/>
    </xf>
    <xf numFmtId="4" fontId="39" fillId="34" borderId="10" xfId="0" applyNumberFormat="1" applyFont="1" applyFill="1" applyBorder="1" applyAlignment="1">
      <alignment horizontal="center" vertical="center" shrinkToFit="1"/>
    </xf>
    <xf numFmtId="179" fontId="39" fillId="34" borderId="10" xfId="0" applyNumberFormat="1" applyFont="1" applyFill="1" applyBorder="1" applyAlignment="1">
      <alignment horizontal="center"/>
    </xf>
    <xf numFmtId="10" fontId="39" fillId="34" borderId="10" xfId="0" applyNumberFormat="1" applyFont="1" applyFill="1" applyBorder="1" applyAlignment="1">
      <alignment horizontal="center"/>
    </xf>
    <xf numFmtId="0" fontId="39" fillId="34" borderId="10" xfId="0" applyFont="1" applyFill="1" applyBorder="1" applyAlignment="1">
      <alignment horizontal="center" vertical="center" shrinkToFit="1"/>
    </xf>
    <xf numFmtId="3" fontId="39" fillId="34" borderId="10" xfId="0" applyNumberFormat="1" applyFont="1" applyFill="1" applyBorder="1" applyAlignment="1">
      <alignment horizontal="center" vertical="center" shrinkToFit="1"/>
    </xf>
    <xf numFmtId="0" fontId="39" fillId="34" borderId="10" xfId="0" applyFont="1" applyFill="1" applyBorder="1" applyAlignment="1">
      <alignment horizontal="center" vertical="center" wrapText="1" shrinkToFit="1"/>
    </xf>
    <xf numFmtId="0" fontId="4" fillId="34" borderId="10" xfId="0" applyFont="1" applyFill="1" applyBorder="1" applyAlignment="1">
      <alignment horizontal="center" vertical="center" wrapText="1" shrinkToFit="1"/>
    </xf>
    <xf numFmtId="0" fontId="5" fillId="34" borderId="10" xfId="0" applyFont="1" applyFill="1" applyBorder="1" applyAlignment="1">
      <alignment horizontal="center"/>
    </xf>
    <xf numFmtId="0" fontId="4" fillId="34" borderId="0" xfId="0" applyFont="1" applyFill="1" applyBorder="1" applyAlignment="1">
      <alignment horizontal="center" vertical="center" shrinkToFit="1"/>
    </xf>
    <xf numFmtId="179" fontId="39" fillId="34" borderId="0" xfId="0" applyNumberFormat="1" applyFont="1" applyFill="1" applyBorder="1" applyAlignment="1">
      <alignment horizontal="center"/>
    </xf>
    <xf numFmtId="0" fontId="5" fillId="34" borderId="0" xfId="0" applyFont="1" applyFill="1" applyBorder="1" applyAlignment="1">
      <alignment horizont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1"/>
  <sheetViews>
    <sheetView tabSelected="1" workbookViewId="0" topLeftCell="A1">
      <selection activeCell="D9" sqref="D9"/>
    </sheetView>
  </sheetViews>
  <sheetFormatPr defaultColWidth="9.140625" defaultRowHeight="12.75"/>
  <cols>
    <col min="1" max="1" width="42.8515625" style="1" customWidth="1"/>
    <col min="2" max="2" width="5.421875" style="0" customWidth="1"/>
    <col min="3" max="4" width="20.421875" style="0" customWidth="1"/>
    <col min="5" max="5" width="19.8515625" style="0" customWidth="1"/>
    <col min="6" max="6" width="22.421875" style="0" customWidth="1"/>
    <col min="7" max="7" width="17.00390625" style="0" customWidth="1"/>
    <col min="8" max="8" width="9.7109375" style="0" bestFit="1" customWidth="1"/>
  </cols>
  <sheetData>
    <row r="1" spans="1:7" ht="27">
      <c r="A1" s="2" t="s">
        <v>0</v>
      </c>
      <c r="B1" s="3"/>
      <c r="C1" s="3"/>
      <c r="D1" s="3"/>
      <c r="E1" s="3"/>
      <c r="F1" s="3"/>
      <c r="G1" s="3"/>
    </row>
    <row r="2" spans="1:7" ht="16.5">
      <c r="A2" s="4" t="s">
        <v>1</v>
      </c>
      <c r="E2" s="28" t="s">
        <v>2</v>
      </c>
      <c r="G2" s="29" t="s">
        <v>3</v>
      </c>
    </row>
    <row r="3" spans="1:7" ht="15" customHeight="1">
      <c r="A3" s="5" t="s">
        <v>4</v>
      </c>
      <c r="B3" s="6" t="s">
        <v>5</v>
      </c>
      <c r="C3" s="6" t="s">
        <v>6</v>
      </c>
      <c r="D3" s="6" t="s">
        <v>7</v>
      </c>
      <c r="E3" s="6" t="s">
        <v>8</v>
      </c>
      <c r="F3" s="30" t="s">
        <v>9</v>
      </c>
      <c r="G3" s="6" t="s">
        <v>10</v>
      </c>
    </row>
    <row r="4" spans="1:7" ht="15" customHeight="1">
      <c r="A4" s="7" t="s">
        <v>11</v>
      </c>
      <c r="B4" s="6" t="s">
        <v>12</v>
      </c>
      <c r="C4" s="6"/>
      <c r="D4" s="6"/>
      <c r="E4" s="6" t="s">
        <v>13</v>
      </c>
      <c r="F4" s="31">
        <v>4</v>
      </c>
      <c r="G4" s="31">
        <v>5</v>
      </c>
    </row>
    <row r="5" spans="1:7" ht="15" customHeight="1">
      <c r="A5" s="8" t="s">
        <v>14</v>
      </c>
      <c r="B5" s="9" t="s">
        <v>15</v>
      </c>
      <c r="C5" s="9"/>
      <c r="D5" s="9"/>
      <c r="E5" s="32" t="s">
        <v>16</v>
      </c>
      <c r="F5" s="32" t="s">
        <v>16</v>
      </c>
      <c r="G5" s="32" t="s">
        <v>16</v>
      </c>
    </row>
    <row r="6" spans="1:7" ht="15" customHeight="1">
      <c r="A6" s="8" t="s">
        <v>17</v>
      </c>
      <c r="B6" s="9" t="s">
        <v>13</v>
      </c>
      <c r="C6" s="10">
        <v>8776220.59</v>
      </c>
      <c r="D6" s="10">
        <v>4154172.8</v>
      </c>
      <c r="E6" s="33">
        <v>5969099.09</v>
      </c>
      <c r="F6" s="34">
        <f>E6-D6</f>
        <v>1814926.29</v>
      </c>
      <c r="G6" s="35">
        <f>F6/E6</f>
        <v>0.30405363734713947</v>
      </c>
    </row>
    <row r="7" spans="1:7" ht="15" customHeight="1">
      <c r="A7" s="8" t="s">
        <v>18</v>
      </c>
      <c r="B7" s="9" t="s">
        <v>19</v>
      </c>
      <c r="C7" s="10">
        <v>106420</v>
      </c>
      <c r="D7" s="10">
        <v>97033</v>
      </c>
      <c r="E7" s="33">
        <v>0</v>
      </c>
      <c r="F7" s="34">
        <f aca="true" t="shared" si="0" ref="F7:F38">E7-D7</f>
        <v>-97033</v>
      </c>
      <c r="G7" s="35"/>
    </row>
    <row r="8" spans="1:7" ht="15" customHeight="1">
      <c r="A8" s="8" t="s">
        <v>20</v>
      </c>
      <c r="B8" s="9" t="s">
        <v>21</v>
      </c>
      <c r="C8" s="10">
        <v>6499608.59</v>
      </c>
      <c r="D8" s="10">
        <v>3587704.77</v>
      </c>
      <c r="E8" s="33">
        <v>4291851.87</v>
      </c>
      <c r="F8" s="34">
        <f t="shared" si="0"/>
        <v>704147.1000000001</v>
      </c>
      <c r="G8" s="35">
        <f>F8/E8</f>
        <v>0.16406603054545776</v>
      </c>
    </row>
    <row r="9" spans="1:7" ht="15" customHeight="1">
      <c r="A9" s="8" t="s">
        <v>22</v>
      </c>
      <c r="B9" s="9" t="s">
        <v>23</v>
      </c>
      <c r="C9" s="10">
        <v>1171800</v>
      </c>
      <c r="D9" s="10">
        <v>1078800</v>
      </c>
      <c r="E9" s="33">
        <v>1323300</v>
      </c>
      <c r="F9" s="34">
        <f t="shared" si="0"/>
        <v>244500</v>
      </c>
      <c r="G9" s="35">
        <f>F9/E9</f>
        <v>0.18476535932895036</v>
      </c>
    </row>
    <row r="10" spans="1:7" ht="15" customHeight="1">
      <c r="A10" s="8" t="s">
        <v>24</v>
      </c>
      <c r="B10" s="9" t="s">
        <v>25</v>
      </c>
      <c r="C10" s="10">
        <v>5327808.59</v>
      </c>
      <c r="D10" s="10">
        <v>2508904.77</v>
      </c>
      <c r="E10" s="33">
        <v>2968551.87</v>
      </c>
      <c r="F10" s="34">
        <f t="shared" si="0"/>
        <v>459647.1000000001</v>
      </c>
      <c r="G10" s="35">
        <f>F10/E10</f>
        <v>0.15483883055747316</v>
      </c>
    </row>
    <row r="11" spans="1:7" ht="15" customHeight="1">
      <c r="A11" s="8" t="s">
        <v>26</v>
      </c>
      <c r="B11" s="9" t="s">
        <v>27</v>
      </c>
      <c r="C11" s="10">
        <v>2170192</v>
      </c>
      <c r="D11" s="10">
        <v>469435.03</v>
      </c>
      <c r="E11" s="33">
        <v>1677247.22</v>
      </c>
      <c r="F11" s="34">
        <f t="shared" si="0"/>
        <v>1207812.19</v>
      </c>
      <c r="G11" s="35">
        <f>F11/E11</f>
        <v>0.7201157799504356</v>
      </c>
    </row>
    <row r="12" spans="1:7" ht="15" customHeight="1">
      <c r="A12" s="8" t="s">
        <v>28</v>
      </c>
      <c r="B12" s="9" t="s">
        <v>29</v>
      </c>
      <c r="C12" s="10">
        <v>2170192</v>
      </c>
      <c r="D12" s="10">
        <v>469435.03</v>
      </c>
      <c r="E12" s="33">
        <v>1677247.22</v>
      </c>
      <c r="F12" s="34">
        <f t="shared" si="0"/>
        <v>1207812.19</v>
      </c>
      <c r="G12" s="35">
        <f>F12/E12</f>
        <v>0.7201157799504356</v>
      </c>
    </row>
    <row r="13" spans="1:7" ht="15" customHeight="1">
      <c r="A13" s="8" t="s">
        <v>30</v>
      </c>
      <c r="B13" s="9" t="s">
        <v>31</v>
      </c>
      <c r="C13" s="10">
        <v>16045</v>
      </c>
      <c r="D13" s="10">
        <v>0</v>
      </c>
      <c r="E13" s="33">
        <v>0</v>
      </c>
      <c r="F13" s="34">
        <f t="shared" si="0"/>
        <v>0</v>
      </c>
      <c r="G13" s="35"/>
    </row>
    <row r="14" spans="1:7" ht="15" customHeight="1">
      <c r="A14" s="8" t="s">
        <v>32</v>
      </c>
      <c r="B14" s="9" t="s">
        <v>33</v>
      </c>
      <c r="C14" s="10">
        <v>0</v>
      </c>
      <c r="D14" s="10">
        <v>0</v>
      </c>
      <c r="E14" s="33">
        <v>0</v>
      </c>
      <c r="F14" s="34">
        <f t="shared" si="0"/>
        <v>0</v>
      </c>
      <c r="G14" s="35"/>
    </row>
    <row r="15" spans="1:7" ht="15" customHeight="1">
      <c r="A15" s="8" t="s">
        <v>34</v>
      </c>
      <c r="B15" s="9" t="s">
        <v>35</v>
      </c>
      <c r="C15" s="11" t="s">
        <v>16</v>
      </c>
      <c r="D15" s="11" t="s">
        <v>16</v>
      </c>
      <c r="E15" s="36" t="s">
        <v>16</v>
      </c>
      <c r="F15" s="34"/>
      <c r="G15" s="36" t="s">
        <v>36</v>
      </c>
    </row>
    <row r="16" spans="1:7" ht="15" customHeight="1">
      <c r="A16" s="8" t="s">
        <v>37</v>
      </c>
      <c r="B16" s="9" t="s">
        <v>38</v>
      </c>
      <c r="C16" s="11" t="s">
        <v>16</v>
      </c>
      <c r="D16" s="12">
        <v>0</v>
      </c>
      <c r="E16" s="37">
        <v>0</v>
      </c>
      <c r="F16" s="34">
        <f t="shared" si="0"/>
        <v>0</v>
      </c>
      <c r="G16" s="36" t="s">
        <v>16</v>
      </c>
    </row>
    <row r="17" spans="1:7" ht="15" customHeight="1">
      <c r="A17" s="8" t="s">
        <v>39</v>
      </c>
      <c r="B17" s="9" t="s">
        <v>40</v>
      </c>
      <c r="C17" s="11" t="s">
        <v>16</v>
      </c>
      <c r="D17" s="12">
        <v>3</v>
      </c>
      <c r="E17" s="37">
        <v>0</v>
      </c>
      <c r="F17" s="34">
        <f t="shared" si="0"/>
        <v>-3</v>
      </c>
      <c r="G17" s="35"/>
    </row>
    <row r="18" spans="1:7" ht="15" customHeight="1">
      <c r="A18" s="8" t="s">
        <v>41</v>
      </c>
      <c r="B18" s="9" t="s">
        <v>42</v>
      </c>
      <c r="C18" s="11" t="s">
        <v>16</v>
      </c>
      <c r="D18" s="12">
        <v>6</v>
      </c>
      <c r="E18" s="37">
        <v>8</v>
      </c>
      <c r="F18" s="34">
        <f t="shared" si="0"/>
        <v>2</v>
      </c>
      <c r="G18" s="35">
        <f>F18/E18</f>
        <v>0.25</v>
      </c>
    </row>
    <row r="19" spans="1:7" ht="15" customHeight="1">
      <c r="A19" s="8" t="s">
        <v>43</v>
      </c>
      <c r="B19" s="9" t="s">
        <v>44</v>
      </c>
      <c r="C19" s="11" t="s">
        <v>16</v>
      </c>
      <c r="D19" s="12">
        <v>44</v>
      </c>
      <c r="E19" s="37">
        <v>48</v>
      </c>
      <c r="F19" s="34">
        <f t="shared" si="0"/>
        <v>4</v>
      </c>
      <c r="G19" s="35">
        <f>F19/E19</f>
        <v>0.08333333333333333</v>
      </c>
    </row>
    <row r="20" spans="1:7" ht="15" customHeight="1">
      <c r="A20" s="8" t="s">
        <v>45</v>
      </c>
      <c r="B20" s="9" t="s">
        <v>46</v>
      </c>
      <c r="C20" s="11" t="s">
        <v>16</v>
      </c>
      <c r="D20" s="12">
        <v>948</v>
      </c>
      <c r="E20" s="37">
        <v>5375</v>
      </c>
      <c r="F20" s="34">
        <f t="shared" si="0"/>
        <v>4427</v>
      </c>
      <c r="G20" s="35">
        <f>F20/E20</f>
        <v>0.8236279069767442</v>
      </c>
    </row>
    <row r="21" spans="1:7" ht="15" customHeight="1">
      <c r="A21" s="8" t="s">
        <v>47</v>
      </c>
      <c r="B21" s="9" t="s">
        <v>48</v>
      </c>
      <c r="C21" s="11" t="s">
        <v>16</v>
      </c>
      <c r="D21" s="12">
        <v>0</v>
      </c>
      <c r="E21" s="37">
        <v>0</v>
      </c>
      <c r="F21" s="34">
        <f t="shared" si="0"/>
        <v>0</v>
      </c>
      <c r="G21" s="35"/>
    </row>
    <row r="22" spans="1:7" ht="15" customHeight="1">
      <c r="A22" s="8" t="s">
        <v>49</v>
      </c>
      <c r="B22" s="9" t="s">
        <v>50</v>
      </c>
      <c r="C22" s="11" t="s">
        <v>16</v>
      </c>
      <c r="D22" s="12">
        <v>10541</v>
      </c>
      <c r="E22" s="37">
        <v>27481</v>
      </c>
      <c r="F22" s="34">
        <f t="shared" si="0"/>
        <v>16940</v>
      </c>
      <c r="G22" s="35">
        <f>F22/E22</f>
        <v>0.616425894254212</v>
      </c>
    </row>
    <row r="23" spans="1:7" ht="15" customHeight="1">
      <c r="A23" s="8" t="s">
        <v>51</v>
      </c>
      <c r="B23" s="9" t="s">
        <v>52</v>
      </c>
      <c r="C23" s="11" t="s">
        <v>16</v>
      </c>
      <c r="D23" s="12">
        <v>0</v>
      </c>
      <c r="E23" s="37">
        <v>0</v>
      </c>
      <c r="F23" s="34">
        <f t="shared" si="0"/>
        <v>0</v>
      </c>
      <c r="G23" s="35"/>
    </row>
    <row r="24" spans="1:7" ht="15" customHeight="1">
      <c r="A24" s="8" t="s">
        <v>53</v>
      </c>
      <c r="B24" s="9" t="s">
        <v>54</v>
      </c>
      <c r="C24" s="11" t="s">
        <v>16</v>
      </c>
      <c r="D24" s="12">
        <v>0</v>
      </c>
      <c r="E24" s="37">
        <v>0</v>
      </c>
      <c r="F24" s="34">
        <f t="shared" si="0"/>
        <v>0</v>
      </c>
      <c r="G24" s="35"/>
    </row>
    <row r="25" spans="1:7" ht="15" customHeight="1">
      <c r="A25" s="13" t="s">
        <v>55</v>
      </c>
      <c r="B25" s="9" t="s">
        <v>56</v>
      </c>
      <c r="C25" s="14" t="s">
        <v>16</v>
      </c>
      <c r="D25" s="15">
        <v>0</v>
      </c>
      <c r="E25" s="37">
        <v>0</v>
      </c>
      <c r="F25" s="34">
        <f t="shared" si="0"/>
        <v>0</v>
      </c>
      <c r="G25" s="35"/>
    </row>
    <row r="26" spans="1:7" ht="15" customHeight="1">
      <c r="A26" s="16" t="s">
        <v>57</v>
      </c>
      <c r="B26" s="9" t="s">
        <v>58</v>
      </c>
      <c r="C26" s="9"/>
      <c r="D26" s="17">
        <v>27836640.47</v>
      </c>
      <c r="E26" s="33">
        <v>32227609.52</v>
      </c>
      <c r="F26" s="34">
        <f t="shared" si="0"/>
        <v>4390969.050000001</v>
      </c>
      <c r="G26" s="35">
        <f>F26/E26</f>
        <v>0.13624867358762763</v>
      </c>
    </row>
    <row r="27" spans="1:7" ht="15" customHeight="1">
      <c r="A27" s="16" t="s">
        <v>59</v>
      </c>
      <c r="B27" s="9" t="s">
        <v>60</v>
      </c>
      <c r="C27" s="9"/>
      <c r="D27" s="17">
        <v>27079390.47</v>
      </c>
      <c r="E27" s="33">
        <v>31718306.95</v>
      </c>
      <c r="F27" s="34">
        <f t="shared" si="0"/>
        <v>4638916.48</v>
      </c>
      <c r="G27" s="35">
        <f>F27/E27</f>
        <v>0.1462535969310304</v>
      </c>
    </row>
    <row r="28" spans="1:7" ht="15" customHeight="1">
      <c r="A28" s="16" t="s">
        <v>61</v>
      </c>
      <c r="B28" s="9" t="s">
        <v>62</v>
      </c>
      <c r="C28" s="9"/>
      <c r="D28" s="17">
        <v>757250</v>
      </c>
      <c r="E28" s="33">
        <v>509302.57</v>
      </c>
      <c r="F28" s="34">
        <f t="shared" si="0"/>
        <v>-247947.43</v>
      </c>
      <c r="G28" s="35">
        <f>F28/E28</f>
        <v>-0.4868371859973139</v>
      </c>
    </row>
    <row r="29" spans="1:7" ht="15" customHeight="1">
      <c r="A29" s="16" t="s">
        <v>12</v>
      </c>
      <c r="B29" s="9" t="s">
        <v>63</v>
      </c>
      <c r="C29" s="9"/>
      <c r="D29" s="18" t="s">
        <v>36</v>
      </c>
      <c r="E29" s="36" t="s">
        <v>36</v>
      </c>
      <c r="F29" s="34"/>
      <c r="G29" s="36" t="s">
        <v>36</v>
      </c>
    </row>
    <row r="30" spans="1:7" ht="15" customHeight="1">
      <c r="A30" s="16" t="s">
        <v>64</v>
      </c>
      <c r="B30" s="9" t="s">
        <v>65</v>
      </c>
      <c r="C30" s="9"/>
      <c r="D30" s="18" t="s">
        <v>16</v>
      </c>
      <c r="E30" s="36" t="s">
        <v>16</v>
      </c>
      <c r="F30" s="34"/>
      <c r="G30" s="36" t="s">
        <v>16</v>
      </c>
    </row>
    <row r="31" spans="1:7" ht="15" customHeight="1">
      <c r="A31" s="16" t="s">
        <v>66</v>
      </c>
      <c r="B31" s="9" t="s">
        <v>67</v>
      </c>
      <c r="C31" s="9"/>
      <c r="D31" s="19">
        <v>450</v>
      </c>
      <c r="E31" s="37">
        <v>253</v>
      </c>
      <c r="F31" s="34">
        <f t="shared" si="0"/>
        <v>-197</v>
      </c>
      <c r="G31" s="35">
        <f>F31/E31</f>
        <v>-0.7786561264822134</v>
      </c>
    </row>
    <row r="32" spans="1:7" ht="15" customHeight="1">
      <c r="A32" s="16" t="s">
        <v>68</v>
      </c>
      <c r="B32" s="9" t="s">
        <v>69</v>
      </c>
      <c r="C32" s="9"/>
      <c r="D32" s="19">
        <v>0</v>
      </c>
      <c r="E32" s="37">
        <v>0</v>
      </c>
      <c r="F32" s="34">
        <f t="shared" si="0"/>
        <v>0</v>
      </c>
      <c r="G32" s="35"/>
    </row>
    <row r="33" spans="1:7" ht="15" customHeight="1">
      <c r="A33" s="16" t="s">
        <v>70</v>
      </c>
      <c r="B33" s="9" t="s">
        <v>71</v>
      </c>
      <c r="C33" s="9"/>
      <c r="D33" s="19">
        <v>44</v>
      </c>
      <c r="E33" s="37">
        <v>79</v>
      </c>
      <c r="F33" s="34">
        <f t="shared" si="0"/>
        <v>35</v>
      </c>
      <c r="G33" s="35">
        <f>F33/E33</f>
        <v>0.4430379746835443</v>
      </c>
    </row>
    <row r="34" spans="1:7" ht="15" customHeight="1">
      <c r="A34" s="16" t="s">
        <v>72</v>
      </c>
      <c r="B34" s="9" t="s">
        <v>73</v>
      </c>
      <c r="C34" s="9"/>
      <c r="D34" s="19">
        <v>1</v>
      </c>
      <c r="E34" s="37">
        <v>73</v>
      </c>
      <c r="F34" s="34">
        <f t="shared" si="0"/>
        <v>72</v>
      </c>
      <c r="G34" s="35">
        <f>F34/E34</f>
        <v>0.9863013698630136</v>
      </c>
    </row>
    <row r="35" spans="1:7" ht="15" customHeight="1">
      <c r="A35" s="16" t="s">
        <v>74</v>
      </c>
      <c r="B35" s="9" t="s">
        <v>75</v>
      </c>
      <c r="C35" s="9"/>
      <c r="D35" s="19">
        <v>5</v>
      </c>
      <c r="E35" s="37">
        <v>8</v>
      </c>
      <c r="F35" s="34">
        <f t="shared" si="0"/>
        <v>3</v>
      </c>
      <c r="G35" s="35">
        <f>F35/E35</f>
        <v>0.375</v>
      </c>
    </row>
    <row r="36" spans="1:7" ht="15" customHeight="1">
      <c r="A36" s="16" t="s">
        <v>76</v>
      </c>
      <c r="B36" s="9" t="s">
        <v>77</v>
      </c>
      <c r="C36" s="9"/>
      <c r="D36" s="19">
        <v>109</v>
      </c>
      <c r="E36" s="37">
        <v>93</v>
      </c>
      <c r="F36" s="34">
        <f t="shared" si="0"/>
        <v>-16</v>
      </c>
      <c r="G36" s="35">
        <f>F36/E36</f>
        <v>-0.17204301075268819</v>
      </c>
    </row>
    <row r="37" spans="1:7" ht="15" customHeight="1">
      <c r="A37" s="16" t="s">
        <v>78</v>
      </c>
      <c r="B37" s="9" t="s">
        <v>79</v>
      </c>
      <c r="C37" s="9"/>
      <c r="D37" s="19">
        <v>124</v>
      </c>
      <c r="E37" s="37">
        <v>0</v>
      </c>
      <c r="F37" s="34">
        <f t="shared" si="0"/>
        <v>-124</v>
      </c>
      <c r="G37" s="35"/>
    </row>
    <row r="38" spans="1:7" ht="15" customHeight="1">
      <c r="A38" s="16" t="s">
        <v>80</v>
      </c>
      <c r="B38" s="9" t="s">
        <v>81</v>
      </c>
      <c r="C38" s="9"/>
      <c r="D38" s="19">
        <v>0</v>
      </c>
      <c r="E38" s="37">
        <v>0</v>
      </c>
      <c r="F38" s="34">
        <f t="shared" si="0"/>
        <v>0</v>
      </c>
      <c r="G38" s="35"/>
    </row>
    <row r="39" spans="1:7" ht="15" customHeight="1">
      <c r="A39" s="16" t="s">
        <v>82</v>
      </c>
      <c r="B39" s="9" t="s">
        <v>83</v>
      </c>
      <c r="C39" s="9"/>
      <c r="D39" s="19">
        <v>167</v>
      </c>
      <c r="E39" s="36" t="s">
        <v>36</v>
      </c>
      <c r="F39" s="34"/>
      <c r="G39" s="36"/>
    </row>
    <row r="40" spans="1:7" ht="15" customHeight="1">
      <c r="A40" s="16" t="s">
        <v>84</v>
      </c>
      <c r="B40" s="9" t="s">
        <v>85</v>
      </c>
      <c r="C40" s="9"/>
      <c r="D40" s="19">
        <v>13</v>
      </c>
      <c r="E40" s="36" t="s">
        <v>36</v>
      </c>
      <c r="F40" s="34"/>
      <c r="G40" s="36"/>
    </row>
    <row r="41" spans="1:7" ht="15" customHeight="1">
      <c r="A41" s="16" t="s">
        <v>86</v>
      </c>
      <c r="B41" s="9" t="s">
        <v>87</v>
      </c>
      <c r="C41" s="9"/>
      <c r="D41" s="19">
        <v>9</v>
      </c>
      <c r="E41" s="36" t="s">
        <v>36</v>
      </c>
      <c r="F41" s="34"/>
      <c r="G41" s="36"/>
    </row>
    <row r="42" spans="1:7" ht="15" customHeight="1">
      <c r="A42" s="16" t="s">
        <v>12</v>
      </c>
      <c r="B42" s="9" t="s">
        <v>88</v>
      </c>
      <c r="C42" s="9"/>
      <c r="D42" s="20" t="s">
        <v>12</v>
      </c>
      <c r="E42" s="36" t="s">
        <v>12</v>
      </c>
      <c r="F42" s="34"/>
      <c r="G42" s="38" t="s">
        <v>12</v>
      </c>
    </row>
    <row r="43" spans="1:7" ht="15" customHeight="1">
      <c r="A43" s="16" t="s">
        <v>36</v>
      </c>
      <c r="B43" s="9" t="s">
        <v>89</v>
      </c>
      <c r="C43" s="9"/>
      <c r="D43" s="20" t="s">
        <v>36</v>
      </c>
      <c r="E43" s="36" t="s">
        <v>36</v>
      </c>
      <c r="F43" s="34"/>
      <c r="G43" s="38" t="s">
        <v>12</v>
      </c>
    </row>
    <row r="44" spans="1:7" ht="15" customHeight="1">
      <c r="A44" s="16" t="s">
        <v>12</v>
      </c>
      <c r="B44" s="9" t="s">
        <v>90</v>
      </c>
      <c r="C44" s="9"/>
      <c r="D44" s="20" t="s">
        <v>12</v>
      </c>
      <c r="E44" s="32" t="s">
        <v>12</v>
      </c>
      <c r="F44" s="34"/>
      <c r="G44" s="39" t="s">
        <v>12</v>
      </c>
    </row>
    <row r="45" spans="1:7" ht="15" customHeight="1">
      <c r="A45" s="16" t="s">
        <v>36</v>
      </c>
      <c r="B45" s="9" t="s">
        <v>91</v>
      </c>
      <c r="C45" s="9"/>
      <c r="D45" s="20" t="s">
        <v>36</v>
      </c>
      <c r="E45" s="32" t="s">
        <v>36</v>
      </c>
      <c r="F45" s="34"/>
      <c r="G45" s="39" t="s">
        <v>12</v>
      </c>
    </row>
    <row r="46" spans="1:7" ht="19.5">
      <c r="A46" s="21" t="s">
        <v>36</v>
      </c>
      <c r="B46" s="9" t="s">
        <v>92</v>
      </c>
      <c r="C46" s="9"/>
      <c r="D46" s="22" t="s">
        <v>36</v>
      </c>
      <c r="E46" s="32" t="s">
        <v>36</v>
      </c>
      <c r="F46" s="34"/>
      <c r="G46" s="40"/>
    </row>
    <row r="47" spans="1:7" ht="18.75">
      <c r="A47" s="23"/>
      <c r="B47" s="24"/>
      <c r="C47" s="24"/>
      <c r="D47" s="25"/>
      <c r="E47" s="41"/>
      <c r="F47" s="42"/>
      <c r="G47" s="43"/>
    </row>
    <row r="48" spans="1:7" ht="16.5">
      <c r="A48" s="26" t="s">
        <v>93</v>
      </c>
      <c r="B48" s="27" t="s">
        <v>12</v>
      </c>
      <c r="C48" s="27" t="s">
        <v>12</v>
      </c>
      <c r="D48" s="27" t="s">
        <v>12</v>
      </c>
      <c r="E48" s="27" t="s">
        <v>12</v>
      </c>
      <c r="F48" s="27" t="s">
        <v>12</v>
      </c>
      <c r="G48" s="27" t="s">
        <v>12</v>
      </c>
    </row>
    <row r="49" spans="1:7" ht="16.5">
      <c r="A49" s="26" t="s">
        <v>94</v>
      </c>
      <c r="B49" s="27" t="s">
        <v>12</v>
      </c>
      <c r="C49" s="27" t="s">
        <v>12</v>
      </c>
      <c r="D49" s="27" t="s">
        <v>12</v>
      </c>
      <c r="E49" s="27" t="s">
        <v>12</v>
      </c>
      <c r="F49" s="27" t="s">
        <v>12</v>
      </c>
      <c r="G49" s="27" t="s">
        <v>12</v>
      </c>
    </row>
    <row r="50" spans="1:7" ht="16.5">
      <c r="A50" s="26" t="s">
        <v>95</v>
      </c>
      <c r="B50" s="27" t="s">
        <v>12</v>
      </c>
      <c r="C50" s="27" t="s">
        <v>12</v>
      </c>
      <c r="D50" s="27" t="s">
        <v>12</v>
      </c>
      <c r="E50" s="27" t="s">
        <v>12</v>
      </c>
      <c r="F50" s="27" t="s">
        <v>12</v>
      </c>
      <c r="G50" s="27" t="s">
        <v>12</v>
      </c>
    </row>
    <row r="51" spans="1:7" ht="16.5">
      <c r="A51" s="26" t="s">
        <v>96</v>
      </c>
      <c r="B51" s="27" t="s">
        <v>12</v>
      </c>
      <c r="C51" s="27" t="s">
        <v>12</v>
      </c>
      <c r="D51" s="27" t="s">
        <v>12</v>
      </c>
      <c r="E51" s="27" t="s">
        <v>12</v>
      </c>
      <c r="F51" s="27" t="s">
        <v>12</v>
      </c>
      <c r="G51" s="27" t="s">
        <v>12</v>
      </c>
    </row>
  </sheetData>
  <sheetProtection/>
  <mergeCells count="6">
    <mergeCell ref="A1:G1"/>
    <mergeCell ref="A48:G48"/>
    <mergeCell ref="A49:G49"/>
    <mergeCell ref="A50:G50"/>
    <mergeCell ref="A51:G51"/>
    <mergeCell ref="B3: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2018-10-16T09:35:39Z</dcterms:created>
  <dcterms:modified xsi:type="dcterms:W3CDTF">2021-01-06T09:49:23Z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
    <vt:lpwstr>11</vt:lpwstr>
  </property>
  <property fmtid="{D5CDD505-2E9C-101B-9397-08002B2CF9AE}" pid="3" name="KSOProductBuildV">
    <vt:lpwstr>2052-11.8.2.9831</vt:lpwstr>
  </property>
  <property fmtid="{D5CDD505-2E9C-101B-9397-08002B2CF9AE}" pid="4" name="퀀_generated_2.-2147483648">
    <vt:i4>2052</vt:i4>
  </property>
</Properties>
</file>