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县域" sheetId="1" r:id="rId1"/>
    <sheet name="科特派" sheetId="2" r:id="rId2"/>
    <sheet name="Sheet3" sheetId="3" r:id="rId3"/>
  </sheets>
  <definedNames>
    <definedName name="_xlnm.Print_Titles" localSheetId="0">'县域'!$1:$5</definedName>
  </definedNames>
  <calcPr fullCalcOnLoad="1"/>
</workbook>
</file>

<file path=xl/sharedStrings.xml><?xml version="1.0" encoding="utf-8"?>
<sst xmlns="http://schemas.openxmlformats.org/spreadsheetml/2006/main" count="338" uniqueCount="186">
  <si>
    <t>附件1</t>
  </si>
  <si>
    <t>2024年自治区县域科技成果转化应用示范项目立项清单</t>
  </si>
  <si>
    <t xml:space="preserve">单位：万元    </t>
  </si>
  <si>
    <t>序号</t>
  </si>
  <si>
    <t>项目
名称</t>
  </si>
  <si>
    <t>项目申请编号</t>
  </si>
  <si>
    <t>申报单位/
派出单位</t>
  </si>
  <si>
    <t>项目
负责人</t>
  </si>
  <si>
    <t>联系方式</t>
  </si>
  <si>
    <t>主要实施内容</t>
  </si>
  <si>
    <t>主要考核指标</t>
  </si>
  <si>
    <t>起止
时间</t>
  </si>
  <si>
    <t>总经费</t>
  </si>
  <si>
    <t>其中</t>
  </si>
  <si>
    <t>备注</t>
  </si>
  <si>
    <r>
      <t>自治区财政</t>
    </r>
    <r>
      <rPr>
        <b/>
        <sz val="12"/>
        <rFont val="Times New Roman"/>
        <family val="1"/>
      </rPr>
      <t xml:space="preserve">
</t>
    </r>
    <r>
      <rPr>
        <b/>
        <sz val="12"/>
        <rFont val="宋体"/>
        <family val="0"/>
      </rPr>
      <t>经费</t>
    </r>
  </si>
  <si>
    <t>县(区)配套
经费</t>
  </si>
  <si>
    <t>企业自筹经费</t>
  </si>
  <si>
    <t xml:space="preserve">设施辣椒优质高效栽培技术集成示范 </t>
  </si>
  <si>
    <t>2024XYCG0355</t>
  </si>
  <si>
    <t xml:space="preserve">水发浩海（吴忠）农业开发有限公司 </t>
  </si>
  <si>
    <t xml:space="preserve">张军 </t>
  </si>
  <si>
    <t xml:space="preserve">15709611303
</t>
  </si>
  <si>
    <t>引进宁夏农林科学院园艺研究所登记号9642023J0983 科技成果“辣椒不同砧穗组合嫁接亲和性机理研究”中辣椒不同砧穗组合嫁接亲和性机理研究技术 ，该项成果基于宁夏设施辣椒产业优新品种引进筛选，并以辣椒高质高产栽培为模式，开展集约化优质嫁接苗培育和错期栽培.水肥一体化.病虫害绿色防控等4项技术，作为物化产品试验示范，确定了5个优良主栽辣椒品种，降低水肥投入25%以上，降低劳动力投入20%以上，优质产品率达85%以上，实现了设施辣椒高质高产栽培。在红寺堡区建立1个设施辣椒标准化生产基地300亩，示范展示国内外优新辣椒品种3～5个，成为可靠贮备品种；集成示范设施土壤培肥保育及水肥一体化模式1套，主要病虫害轻简化防控技术1套，实现设施辣椒适度规模标准化生产，增产15%以上，优质产品率提高10%以上，降低劳动力投入20%以上。</t>
  </si>
  <si>
    <t>1.建立高质高产标准化生产辣椒示范基地1个，面积300亩；
2.引进展示国内外优新辣椒品种3～5个；
3.形成设施辣椒优质高效生产模式1套，产量提高15%以上，优质产品率达85%，节本20%以上；
4.示范推广2000亩以上。</t>
  </si>
  <si>
    <t>2024.01-2025.12</t>
  </si>
  <si>
    <t>县域科技成果引进示范推广项目</t>
  </si>
  <si>
    <t>红寺堡玉米种植水肥一体化智能灌溉控制系统推广示范</t>
  </si>
  <si>
    <t>2024XYCG0329</t>
  </si>
  <si>
    <t xml:space="preserve">宁夏富阳农业集团红寺堡农林科技有限公司 </t>
  </si>
  <si>
    <t xml:space="preserve">马洪龙 </t>
  </si>
  <si>
    <t xml:space="preserve">15609565511
</t>
  </si>
  <si>
    <t xml:space="preserve">
引进宁夏水利科学研究院 成果登记号 ：9642018Y43  科技成果“基于物联网的智能灌溉管理系统推广与应用”中“水肥一体化智能灌溉控制系统”“玉米精量灌溉决策支持系统（No：2016SR347283）”“土壤水分上下限控制滴灌玉米全生命周期关键灌溉参数”及一套综合水肥一体化和精准灌溉技术的玉米种植规程技术 ，解决解决了灌溉参数不明确和网络传输不稳定的问题。该系统创新点在于利用土壤水分上下限控制，确保了玉米从播种到成熟各阶段的水分需求得到精准满足，显著提升了灌溉效率和玉米产量。此技术在红寺堡的推广，旨在通过智能化管理提高水资源利用率，减少劳动力需求，实现节水.增产的目标。建立示范基地1个，示范面积1000亩，显著提高示范区内玉米的产量和品质，减少化学品的使用，从而减轻环境污染并增强作物的抗逆性；预计整体玉米产量将提高10%以上，每亩增收300元，降低肥料25元每亩，总增收额预计达40万元。此外，项目预计将带动超过100户农户。</t>
  </si>
  <si>
    <t>1. 推广成果：成功推广一套综合水肥一体化和精准灌溉技术的玉米种植规程，确保玉米种植的科学化.规范化和高效化。
2. 示范基地建设：在红寺堡地区建立一个以玉米为主的水肥一体化智能灌溉技术示范基地，全面展示从播种到收获的玉米种植管理的先进技术。
3. 示范面积扩展：确保示范基地的覆盖面积达到1000亩，并通过示范带动效应，促进周边至少1000亩玉米种植面积的技术升级和规范化管理。
4. 降低生产成本：通过引入高效节水灌溉技术和减少化学品的使用，预计在项目周期内能为玉米种植户整体降低生产成本2万元。
5. 增收与就业：通过技术推广和产量品质的提升，预计为参与项目的农户带来总额增收350元/亩，同时直接创造50个就业岗位，促进当地就业和经济发展。
6. 产量与品质提升：通过实施项目，预期玉米平均产量提升20%以上，增收40万精准的水肥管理和改良种植技术不仅显著提升产量，同时也保证玉米的营养价值和市场品质得到提高。</t>
  </si>
  <si>
    <t xml:space="preserve">葡萄酒提质增香酿造工艺的示范与推广 </t>
  </si>
  <si>
    <t>2024XYCG0389</t>
  </si>
  <si>
    <t xml:space="preserve">宁夏臻麓酒庄 </t>
  </si>
  <si>
    <t xml:space="preserve">吴秀勇 </t>
  </si>
  <si>
    <t xml:space="preserve">18909518687
</t>
  </si>
  <si>
    <t>引进西北农林科技大学 科技成果“一种葡萄酒.果酒增香酿造工艺”成果登记号：9612023Y2669，一种葡萄酒.果酒增香酿造工艺技术 ，解决红寺堡地区葡萄酒香气寡淡不持久.甲醇和高级醇含量高.典型葡萄香与醇香难以协调等产业技术问题等问题。领葡萄酒产业高端化.绿色化.智能化.融合化.品牌化发展，以开放合作.成果转化为手段，以吴忠市红寺堡产区为载体，采用葡萄酒增香酿造工艺，谐调产品的色.香.味感官特征，提升葡萄酒品质，引领红寺堡葡萄酒产业发展，支撑宁夏葡萄酒产业向价值链中高端迈进。</t>
  </si>
  <si>
    <t>1.形成葡萄酒提质增香.护香的酿造新工艺1项，使葡萄酒香气物质含量提升，酿造的葡萄酒典型香气优雅持久，酒体圆润，颜色纯正；
2.形成葡萄酒提质增香酿造示范点1个；
3.预计新增销售收入80万；
4.预计新增临时就业岗位30个；
5.开展关于葡萄酒酿造新工艺培训3次以上，培训人次50人次以上，接待各种游客300人次以上。</t>
  </si>
  <si>
    <t xml:space="preserve">甘草新品系培育.提升甘草规范化种植增收的关键技术推广 </t>
  </si>
  <si>
    <t xml:space="preserve"> 
2024XYCG0227</t>
  </si>
  <si>
    <t xml:space="preserve">宁夏岐黄圣草农业科技有限公司 </t>
  </si>
  <si>
    <t xml:space="preserve">张莉莉 </t>
  </si>
  <si>
    <t xml:space="preserve">15009639497
</t>
  </si>
  <si>
    <t xml:space="preserve">
引进宁夏农林科学院林业与草地生态研究所 登记号为2015412，科技成果“甘草规范化种植基地优化升级及系列产品综合开发研究”中甘草新品系培育.提升甘草规范化种植的关键技术技术 ，解决红寺堡地区甘草产业中低产和质量不一的问题。建立示范基地1个，建立甘草规范化种植与新品系培育示范基地，直接示范面积达1500亩，预计能带动周边地区甘草种植面积扩大，减少化学品使用量30%以上，显著提升甘草的产量和抗逆性，预计甘草整体产量提高20%以上。此外，项目将带动超过100户甘草种植户。</t>
  </si>
  <si>
    <t>1. 推广成果：成功推广1项集成了甘草新品系培育与规范化种植关键技术的规程，确保种植管理技术的标准化和高效实施。
2. 示范基地建立：在红寺堡中圈塘村建设1个甘草规范化种植与新品系培育的综合示范基地，全面展示甘草从种植到收获全周期的先进管理技术。
3. 示范面积扩展：确保示范基地覆盖面积达到1500亩，并通过示范效应带动周边至少3000亩甘草种植面积的技术升级和规范化管理。
4. 降低生产成本：通过推广高效新品种和减少化学品使用（预计化学肥料和农药使用量减少30%以上），在项目周期内为甘草种植户整体降低生产成本350万元。
5. 增收与就业：通过技术推广和产量品质提升，预计为参与项目的农户增收总额达3万元，同时通过项目实施直接增加200个就业岗位，促进当地就业和经济发展。
6. 产量与品质提升：项目预期将甘草平均产量提升20%以上，通过品种改良和规范化管理不仅提高产量，同时也确保甘草的药用成分含量和整体品质得到显著提高。</t>
  </si>
  <si>
    <t xml:space="preserve">设施桃树新品种引选及关键技术栽培技术推广 </t>
  </si>
  <si>
    <t>2024XYCG0217</t>
  </si>
  <si>
    <t xml:space="preserve">宁夏禾生农业科技有限公司 </t>
  </si>
  <si>
    <t xml:space="preserve">陈振生 </t>
  </si>
  <si>
    <t xml:space="preserve">17709531246
</t>
  </si>
  <si>
    <t xml:space="preserve">
引进宁夏农林科学院园艺研究所 登记号为9642021Y346 科技成果“设施桃树新品种引选及关键技术栽培技术研究）”“中油桃18号”与“黄金蜜1号”是适宜宁夏设施栽培的优良桃树品种，具备高产.优质.耐逆性强等特点。结合主干型栽培技术规程，技术 ，解决红寺堡地区解决传统栽培中产量低.病虫害多等问题。建立示范基地1个，示范面积400亩，示范区桃园总产量预计从240吨增加至360吨。增收120万，预期将直接增加当地农民年收入约20%.</t>
  </si>
  <si>
    <t>1. 示范推广新品种新技术新工艺新装备数量：成功示范推广“中油桃18号”和“黄金蜜1号”两个新桃树品种，及其配套的主干型栽培技术共1套。
2. 建立示范基地数量：建立专门的桃树种植示范基地2个，分别用于展示“中油桃18号”和“黄金蜜1号”品种的栽培效果。
3. 示范面积：示范基地总面积达到400亩，其中“中油桃18号”示范区200亩，“黄金蜜1号”示范区200亩。
4. 降低成本：通过采用新品种和新技术，预计整体种植成本降低20万元，主要来源于减少化学农药和化肥使用，以及提高管理效率降低人工成本。
5. 促进农民增收：预计通过提高单产和改善果品品质，整个示范区的总收入增加约120万元，平均每亩增收10000元。</t>
  </si>
  <si>
    <t xml:space="preserve">羊肚菌智能一体化食用菌栽培系统推广 </t>
  </si>
  <si>
    <t>2024XYCG0012</t>
  </si>
  <si>
    <t xml:space="preserve">宁夏佳辰云谷农业发展有限责任公司 </t>
  </si>
  <si>
    <t xml:space="preserve">加伟伟 </t>
  </si>
  <si>
    <t xml:space="preserve">18809600432
</t>
  </si>
  <si>
    <t>引进宁夏农林科学院农业经济与信息技术研究院,成果登记号为9642022Y0246 科技成果“智能一体化食用菌栽培系统”中智能一体化食用菌栽培系统技术 ，解决红寺堡传统种植中环境不稳定和数据管理不精准的问题等问题。建立1个占地50亩的示范基地，直观展示智能化栽培技术的优势。采用智能化系统可实现化肥使用减少30%，同时提高土壤有机质含量至0.7%以上，减少农药使用2种/次，确保食用菌达到绿色生产标准。预计示范基地的食用菌亩产量可达1500kg以上，提高优质菌果率10%以上，亩均增收420元以上，推动企业亩均收入提升至4000元以上。项目将培养3名技术骨干，进行20人次的培训，提升当地农户和企业的科技种植能力，促进就业和知识传播。</t>
  </si>
  <si>
    <t xml:space="preserve">
1. 成功建立占地12座的智能系统一体化食用菌栽培示范基地。
2. 示范基地食用菌亩产量达到1500kg以上。
3. 优质菌果率通过智能化管理提高10%以上。
4. 化肥使用量减少30%，农药使用种类和次数减少2种/次。
5. 土壤有机质含量提高至0.7%以上。
6. 通过技术应用，亩均增收420元，推动企业亩均收入提升至4000元以上。
7. 培养3名技术骨干，并进行20人次的技术培训。</t>
  </si>
  <si>
    <t>鲜食黄花菜锁鲜技术示范应用</t>
  </si>
  <si>
    <t>2024XYCG0253</t>
  </si>
  <si>
    <t xml:space="preserve">宁夏黄河中药材有限公司 </t>
  </si>
  <si>
    <t xml:space="preserve">常禄 </t>
  </si>
  <si>
    <t xml:space="preserve">
引进宁夏大学科技成果“黄花菜高值化加工利用关键技术研究与配套装备研制及示范推广”（成果登记号：9642022Y0425）中鲜食黄花菜组合保鲜技术，提高经济效益的黄花菜保鲜及深加工技术，解决针对红寺堡地区鲜食.即食黄花菜产品缺失.原料损耗严重.销售半径有限.经济效益低下等问题。项目将通过产品开发.工艺优化等技术环节，对企业现有生产进行技术提升，根据企业现有生产.技术.经济状况，再综合利用当地充足的原料.土地.人力资源，扩大企业生产效率，提高企业经济效益，增加农民收入，促进红寺堡区黄花菜产业的可持续发展。项目将产生良好的经济效益.社会效益和生态效益，为红寺堡区乡村振兴助力。。</t>
  </si>
  <si>
    <t>1.通过项目的实施，示范推广新品种2项；新技术2项；新工艺2项；
2.其他指标：延长鲜食黄花菜货架期；其中锁鲜黄花菜货架期,冷链条件下达30d以上，较原有货架期延长15d；即食黄花菜货架期，达半年；产品各项指标达到国家标准；
3.建立示范基地1个，示范面积150亩；
4.预期带动就业30人；预期助农增收可达14万元</t>
  </si>
  <si>
    <t>红寺堡中华蜂多蜜源多口味养殖技术示范</t>
  </si>
  <si>
    <t>2024XYCG0550</t>
  </si>
  <si>
    <t xml:space="preserve">吴忠市红寺堡区新庄集乡柳树台村养殖专业合作社  </t>
  </si>
  <si>
    <t xml:space="preserve">马志瑞 </t>
  </si>
  <si>
    <t xml:space="preserve">13259532666
</t>
  </si>
  <si>
    <t>1. 建立中华蜂养殖示范基地：选址350亩作为中华蜂养殖示范基地，展示科学养蜂技术和蜜源管理模式。
2. 多样化蜜源植物的利用：结合野山花.葡萄.枸杞.苜蓿.黄花菜.荞麦.葵花等本地特色蜜源植物，制定蜜源植物管理计划，延长蜜源供应期。
3. 蜂群管理与产品开发：采用先进的蜂群管理技术，优化蜂群结构，提高蜜蜂的采蜜效率；开发多种风味的蜂蜜产品，提升蜂产品的市场竞争力2. 主要考核指标及预期效果
1. 建设示范基地：成功建立350亩中华蜂养殖示范基地，展示科学养蜂技术和蜜源管理模式。
2. 蜜源植物利用：完成葡萄.枸杞.黄花菜等蜜源植物管理，确保蜜源供应的多样化与稳定性。
3. 蜂群管理效率提升：通过先进的蜂群管理技术，提高蜜蜂的采蜜效率，增加蜂群的健康度和生产力。
4. 产值和效益增长：项目实施后，预计年产值增加50万元以上，带动临时就业10多工次，人均增收达到1万元。
5. 技术人才培养：通过田间技术指导和观摩等形式，培养60人次的农民技术人员，提高当地农户的养蜂技术和管理能力</t>
  </si>
  <si>
    <t>1.示范推广多层蜂箱温控技术、蜜蜂营养补充与健康管理技术、 蜜源植物配套技术、 蜜蜂生态迁移技术等4项技术；
2.建立一个350亩中华蜂养殖示范基地；
3.带动就业10人，培训10人.培养示范户2户。</t>
  </si>
  <si>
    <t>2024.01-2024.12</t>
  </si>
  <si>
    <t>科技特派员创业服务项目</t>
  </si>
  <si>
    <t xml:space="preserve">肉牛节本增效养殖技术示范 </t>
  </si>
  <si>
    <t>2024XYCG0149</t>
  </si>
  <si>
    <t xml:space="preserve">吴忠市红寺堡区鸿创养殖专业合作社 </t>
  </si>
  <si>
    <t xml:space="preserve">梁小军 </t>
  </si>
  <si>
    <t xml:space="preserve">18161632000
</t>
  </si>
  <si>
    <t xml:space="preserve">
1.做好肉牛的选育。选择30头优质肉牛进行饲养。
2.因地制宜调整替代。充分利用当地粗饲料资源，如青贮.玉米秸秆.麦秸，根据肉牛各个生产阶段的特点，替代部分苜蓿.燕麦等。
3.高青贮日粮模式。高青贮日粮是指全株青贮用量高于优质干草用量低于常规的日粮，充分利用全株青贮中的有效纤维和淀粉，降低日粮成本。提高日粮中青贮用量，质量是基础，必须在收贮和制作过程中满足营养指标.发酵指标.消化率指标等方面规定条件，以防止青贮用量增加降低肉牛的采食量。除新产牛外，其他肉牛全株玉米青贮日喂量≥20公斤。
4.优质干草用量：为保障牛只反刍.瘤胃健康，需保证玉米秸秆.苜蓿干草等干草类粗饲料日喂量，新产牛≥3公斤.其他肉牛≥2公斤。
5.低“豆粕”日粮模式。结合豆粕价格走势，通过杂粕类原料使用及通过杂粕.非蛋白氮替代豆粕及低豆粕+氨基酸平衡（根据实际配方）等模式，从而降低日粮中豆粕使用量。
6.玉米粉碎粒度控制。玉米水分含量≤14%，合理降低玉米粉碎粒度，将玉米粉碎粒度在2.0mm及以上的控制到1.0mm-1.5mm左右，提高玉米的消化利用率。
7.加强剩料管理，降低损耗。新产牛剩料控制在5%以内，其他肉牛控制在3%以内，逐步实现零剩料，避免剩料过多导致浪费，造成饲喂成本增加。
</t>
  </si>
  <si>
    <t>1.通过项目实施，示范推广新技术1项；
2.预期销售收入30万元；参与农民人均收入比上年增加 1万元；
3.带动就业6人；培训 20人次；培育示范户3户。</t>
  </si>
  <si>
    <t xml:space="preserve">红寺堡“五羊”一胎三羔高效营养饲料配方技术推广与示范项目 </t>
  </si>
  <si>
    <t>2024XYCG0014</t>
  </si>
  <si>
    <t xml:space="preserve">吴忠市红寺堡区金政英家庭农场 </t>
  </si>
  <si>
    <t xml:space="preserve">金政英 </t>
  </si>
  <si>
    <t xml:space="preserve">
    通过营养饲料配方技术，养殖500头标准化养殖繁育基地1个，通过公羊选种，配种时间，制定高效营养的饲料配方和疾病防控技术，减少激素药类，从而达到稳定的一胎三羔，培养一批专业养殖人才，建立一套一胎三羔技术作业规程，从而提高经济效益。
</t>
  </si>
  <si>
    <t>1.通过项目实施，示范推广新品种1 项；示范推广新技术2 项
2.预期销售收入79万元；参与农民人均收入比上年增加1万元
3.带动就业 10人；培训10 人次；培育示范户 5户。
4.建立一套“一胎三羔”技术作业规程。</t>
  </si>
  <si>
    <t>科技特派员成果转化项目</t>
  </si>
  <si>
    <t xml:space="preserve">根瘤菌生物固氮技术在甘草种植推广与示范 </t>
  </si>
  <si>
    <t>2024XYCG0008</t>
  </si>
  <si>
    <t xml:space="preserve">宁夏平原种植专业合作社 </t>
  </si>
  <si>
    <t xml:space="preserve">杨梅娟 </t>
  </si>
  <si>
    <t xml:space="preserve">18295336795
</t>
  </si>
  <si>
    <t>利用瘤菌生物固氮技术种植甘草120亩，建立1个标准示范基地，制定甘草种植的根瘤菌生物固氮技术操作规程。组织周边种植户和合作社进行2-3期的关键技能培训，预计培训35人次以上，逐步培养专业技术人员。</t>
  </si>
  <si>
    <t>1.通过项目实施，示范推广新品种1项；示范推广新技术 2项；
2.预期销售收入110万元；参与农民人均收入比上年增加 1.7万元
3.带动就业40人；培训 40人次；培育示范户10 户</t>
  </si>
  <si>
    <t xml:space="preserve">吴忠市红寺堡区启顺种植农民专业合作社 </t>
  </si>
  <si>
    <t>2024XYCG0035</t>
  </si>
  <si>
    <t xml:space="preserve">袁海成 </t>
  </si>
  <si>
    <t xml:space="preserve">18395238900
</t>
  </si>
  <si>
    <t xml:space="preserve">
计划种植示范红托竹荪15个大棚（10亩），建立一个红托竹荪种植示范基地。此外，将制定一套羊肚菌新品种“红托竹荪”种植技术操作规程，通过培训和技术支持，传授专业知识给当地农户，并培养专业种植业务的骨干力量。
</t>
  </si>
  <si>
    <t>1.通过项目实施，示范推广新品种1 项；示范推广新技术1 项；
2.预期销售收入50万元；参与农民人均收入比上年增加1.2万元
3.带动就业30 人；培训30 人次；培育示范户 5户</t>
  </si>
  <si>
    <t xml:space="preserve">红寺堡设施大棚新品种‘卓越720’西红柿种植技术推广示范 </t>
  </si>
  <si>
    <t>2024XYCG0351</t>
  </si>
  <si>
    <t xml:space="preserve">宁夏百沃农业科技有限公司 </t>
  </si>
  <si>
    <t xml:space="preserve">柳爱强 </t>
  </si>
  <si>
    <t xml:space="preserve">15009430042
</t>
  </si>
  <si>
    <t>计划在红寺堡引进高品质的毛粉西红柿品种“卓越720”，预计提高西红柿品质和单产15%-20%，提升市场价值约20%-30%，每亩额外收入可达4500至6000元。耐病品种还可节约农药成本约500-1000元/亩。长期而言，此举将促进农业可持续发展，减少环境污染，保障食品安全。同时，为当地农民提供就业机会，每户年增收预计5000元，促进社会经济效益提升，助力脱贫攻坚。</t>
  </si>
  <si>
    <t>1.示范基地建设：“卓越720”西红柿的示范种植基地1个。
2.棚产增收20%，7000元。总收入从120万元增至150万元。
3.农户增收目标： 项目实施后，预期能够为当地农户每人每年增加收入至少5000元
4.至少培养30名农民技术人员</t>
  </si>
  <si>
    <t xml:space="preserve">红寺堡甘草叶与葡萄叶农废资源化利用的羊饲料技术推广 </t>
  </si>
  <si>
    <t>2024XYCG0015</t>
  </si>
  <si>
    <t xml:space="preserve">吴忠市红寺堡区存伟种养殖专业合作社 </t>
  </si>
  <si>
    <t xml:space="preserve">李治祥 </t>
  </si>
  <si>
    <t xml:space="preserve">13259533526
</t>
  </si>
  <si>
    <t xml:space="preserve">
     开展红寺堡甘草叶与葡萄叶农废资源化利用的羊饲料配方研究，确保将甘草叶和葡萄叶充分融合，形成一种营养均衡的羊饲料。配方将考虑羊的不同生长阶段和不同品种的营养需求，针对60头进行饲料的实地试验。通过监测羊的生长状况.健康状况和羊肉品质，不断调整饲料配方，以最大程度满足养殖场的实际需求。实施过程中进行2-3次培训，向农民和养殖户介绍新型羊饲料的优势和正确的使用方法。
</t>
  </si>
  <si>
    <t>1.通过项目实施，示范推广新技术1 项；
2.预期销售收入22 万元；参与农民人均收入比上年增加 0.8万元
3.带动就业10 人；培训20 人次；培育示范户1户
4.确定羊生长关节各阶段配比</t>
  </si>
  <si>
    <t xml:space="preserve">黄花菜绿色标准化栽培技术示范与推广 </t>
  </si>
  <si>
    <t>2024XYCG0276</t>
  </si>
  <si>
    <t xml:space="preserve">吴忠市红寺堡区惠鑫蔬菜种植专业合作社 </t>
  </si>
  <si>
    <t xml:space="preserve">任广慧 </t>
  </si>
  <si>
    <t xml:space="preserve">18695303000
</t>
  </si>
  <si>
    <t>1.黄花菜绿色标准化栽培技术示范与推广。在黄花菜绿色标准化种植管护.科学水肥技术.化肥农药减量，病虫害绿色防控.提高土壤有机质含量和产品质量安全关键环节开展技术服务，并组织观2.功能型放线菌综合防治技术引进和示范。开展放线菌剂育苗技术的应用与示范，向育苗基质中加入放线菌活菌制剂，促进穴盘苗根系发育，诱导植物系统抗性，提高幼苗的抗病性抗寒性及抗旱性。开展放线菌有机肥根施技术示范，在播种或移栽时，向根区土壤中施入放线菌有机肥，增加土壤中抗病促生多功能放线菌数量，增加土壤中有益于根系生长的微生物数量。制定黄花菜连作障碍放线菌防治技术规程1套。组织集中培训1-2次。
3.示范黄花菜绿色加工技术。  对黄花菜适时采摘技术进行指导，开展黄花菜杀青技术与晾晒制干贮存技术示范与指导。 预期效果
  防治黄花菜连作障碍，使其产量提高15%以上，以合作社带动全村群众增收致富。</t>
  </si>
  <si>
    <t>1.通过项目实施，示范推广新技术3项；
2.预期销售收入100万元；参与农民人均收入比上年增加0.7万元；
3.带动就业30人；培训50人次；培育示范户2户；
4.建立科技示范基地1个，核心示范60亩。</t>
  </si>
  <si>
    <t xml:space="preserve"> 黄花菜反季节栽培及鲜菜冷储加工示范推广</t>
  </si>
  <si>
    <t>2024XYCG0208</t>
  </si>
  <si>
    <t xml:space="preserve">吴忠市红寺堡区安农家庭农场 </t>
  </si>
  <si>
    <t xml:space="preserve">张铭华 </t>
  </si>
  <si>
    <t xml:space="preserve">利用本地已引进的现有种苗完成日光温室栽培，按照黄花菜的生长习性合理进行田间管护，确保其正常产出，建成一座冷处理储存库 ，购一套真空包装设备，采购一辆 冷藏运输车，注册一个鲜黄花菜商标。
    </t>
  </si>
  <si>
    <t>在项目执行期内带动15人以上的劳动就业，参与农户增加劳务收入6万元。 开发一个鲜黄花菜新产品 。</t>
  </si>
  <si>
    <t xml:space="preserve">反刍动物精准饲料全日粮饲料配比技术应用示范 </t>
  </si>
  <si>
    <t>2024XYCG0325</t>
  </si>
  <si>
    <t xml:space="preserve">青海省畜牧兽医科学院 </t>
  </si>
  <si>
    <t xml:space="preserve">马利青 </t>
  </si>
  <si>
    <t xml:space="preserve">1.开展全村养殖合作社及养殖户基本情况调查，开展动物疾病分析，提出预防措施和治疗措施建议。
 2.全面营养评估与定制饲料配方。对不同种类.年龄.生长阶段的反刍动物进行细分，评估它们的具体营养需求。基于这些评估，开发多种定制化的全日粮饲料配方，确保满足特定群体的营养需求。
 3.饲料原料的质量控制与优化。选择高质量的饲料原料，如优质粗饲料.蛋白源.能量源和矿物质。研究各种饲料原料的营养成分和消化率，以优化饲料效能。
 4.环境与健康管理。 提供动物健康管理及疾病预防管理相关技术指导，开展关于动物饲养环境优化的指导，如适宜的圈舍设计.温度和湿度控制。   引入健康监测系统，如定期体检.疾病预防和治疗指导。
5.饲喂管理与动物疾病治疗预防技术培训。
</t>
  </si>
  <si>
    <t>1.通过项目实施，带动红寺堡区新庄集乡康庄村30个养殖大户，掌握反刍动物精准饲料全日粮饲料配比技术。
2.预计销售300万，参与农民人均收入比上年增长0.3万元
3.带动就业30人，培训人次60人，开展技术服务10次
4.培养10户养殖户完全掌握阶段性饲料配方。
5.开展周边布病调研，为当地乡镇政府提交一份布病防控建议。</t>
  </si>
  <si>
    <t>科技特派员服务项目</t>
  </si>
  <si>
    <t xml:space="preserve">红寺堡区2024年玉米单产提升绿色高产 高效项目 </t>
  </si>
  <si>
    <t xml:space="preserve">2024XYCG0192
</t>
  </si>
  <si>
    <t xml:space="preserve">吴忠市红寺堡区农业技术推广服务中心 </t>
  </si>
  <si>
    <t xml:space="preserve">王锐 </t>
  </si>
  <si>
    <t xml:space="preserve">13629528805
</t>
  </si>
  <si>
    <t>采用玉米密植滴灌精准调控高产技术模式。即耐密高产品种＋播前封闭除草+导航单粒精量播种/铺滴灌带＋密植群体调控＋滴水齐苗＋化控防倒＋水肥精准调控＋病虫害生物绿色防控+机械粒收（或穗收）＋秸秆还田地力培肥。一是开展玉米密植滴灌精准调控高产技术示范。面积200亩。充分利用区域光温等资源优势，挖掘玉米增产潜力，目标产量1200公斤/亩。二是开展玉米密植滴灌精准调控高产挖潜示范。面积30亩。充分利用区域光温等资源优势，挖掘玉米增产潜力，目标产量1500公斤/亩。</t>
  </si>
  <si>
    <t>1.通过项目实施，示范推广新品种1个，先玉1483；示范推广新技术1项，玉米密植滴灌精准调控高产技术和玉米密植滴灌精准调控高产挖潜示范技术；开发新产品1个，生物菌肥使用，生物菌肥具有培肥地力，提高化肥利用率.抑制农作物对硝态氮.重金属.农药的吸收，净化和修复土壤，降低农作物病害发生，促进农作物秸杆腐解利用，节本增放，保护环境，以及提高农作物产品品质安全等功能与特点。
2.预期销售收入32.89万元，种植示范面积230亩，每亩预计产量1300公斤，每公斤1.1元。参与农民人均收入比上年增长0.3万元，占农民人均收入21%。
3.通过项目实施，带动当地就业5人；培训种植户100人次；培训示范户4户；开展技术服务30场次。通过项目使用玉米新品种，新型肥料应用，新技术展示，切实提高亩产量。</t>
  </si>
  <si>
    <t xml:space="preserve">苹果高质高效栽培技术示范 </t>
  </si>
  <si>
    <t>2024XYCG0319</t>
  </si>
  <si>
    <t xml:space="preserve">王广宇 </t>
  </si>
  <si>
    <t xml:space="preserve">
对服务单位种植基地开展农林科学技术服务推广,指导田间管理。开展苹果树栽培技术培训 30 人次，开展技术服务 8 次。引进新品种2个，开展苹果树微生物菌剂示范30亩，应用苹果主干型架构改造老旧苹果园10亩，通过修枝整型及相关配套措施，增加苹果树结果增产能力。
</t>
  </si>
  <si>
    <t>通过项目试验示范，实现：
1 苹果树施用微生物菌剂示范30亩，,生物堆肥示范10亩。
2 苹果树嫁接秦脆和华硕品种示范面积13亩。
3 应用苹果主干型架构改造老旧苹果园10亩。
4 示范区示范推广苹果新品种.微生物菌剂及生物堆肥 3 项农业新品种,示范运用生物堆肥秋施技术. 苹果主干型修枝整型技术.苹果嫁接技术3 种农业新技术。
5.实现示范区亩产2500 公斤，销售收入21万元,净利润9万元,带动劳务就业10人,辐射带动 5 家主体或农户。培训农民 30 人次，实地开展技术服务指导 8 次。</t>
  </si>
  <si>
    <t xml:space="preserve">与葡萄原料适配的本土酵母酿造技术及配套陈酿工艺应用示范推广 </t>
  </si>
  <si>
    <t>2024XYCG0267</t>
  </si>
  <si>
    <t xml:space="preserve">宁夏大学 </t>
  </si>
  <si>
    <t xml:space="preserve">孙悦 </t>
  </si>
  <si>
    <t xml:space="preserve">
结合产区葡萄酒生产实际需求，拟开展与葡萄原料适配的本土酵母酿造技术及配套陈酿工艺应用示范推广研究，为产区本土酵母以及橡木桶替代容器的使用提供技术支持，从而降低企业生产成本，从而提高产区社会经济效益。
1.从田间管理.亩产.成熟度控制.采收期等方面进行葡萄原料质量控制指导；
2.进行本土酵母菌最佳酿造工艺参数探索；
3.结合葡萄酒理化指标.葡萄酒香气.口感等质量方面进行陶罐陈酿技术研发。
</t>
  </si>
  <si>
    <t>1.通过项目实施，试验示范500亩，示范引进商业本土酵母1株，示范推广本土酵母酿造工艺技术及配套陈酿工艺1套，开发果香型赤霞珠葡萄酒1款。
2.预计销售收入600万元，参与农民人均收入比上年增加0.2万元；
3.带动就业20人，培训200人次，培育示范户5户，开展技术服务5次。
4.培养企业骨干.研究生.本科生各1人。</t>
  </si>
  <si>
    <t xml:space="preserve">黄花菜质量安全检测技术及标准制定 </t>
  </si>
  <si>
    <t>2024XYCG0025</t>
  </si>
  <si>
    <t xml:space="preserve">宁夏农产品质量标准与检测技术研究所 </t>
  </si>
  <si>
    <t xml:space="preserve">石欣 </t>
  </si>
  <si>
    <t xml:space="preserve">依托工作单位宁夏农科院质标所，在农产品检测技术开发.品质评价.标准制修订等方面具备相关检验检测.名特优新农产品鉴定等资质及专业技术团队，同时联合中国农科院农产品加工研究所.红寺堡区农技推广中心相关专家，在黄花菜原料品质评价.产品深加工及标准制修订方面，充分发挥专业技术优势，通过提供黄花菜质量安全检测及品质评价技术服务.标准宣贯培训.谋划产品深加工及标准制修订项目合作等方式，为吴忠市红寺堡区润泽惠民种植专业合作社黄花菜产业提供科技服务。
</t>
  </si>
  <si>
    <t>1.通过项目实施，示范推广黄花菜品质及质量安全检测技术 1 项，示范面积 700 亩。
2.预期销售收入 200 万元，参与农民收入比上年增加 0.5 万元/人。
3.带动就业 30 人；培训 50 人次；培育示范户 4 户；开展技术服务 3 次。</t>
  </si>
  <si>
    <t>附件2</t>
  </si>
  <si>
    <t xml:space="preserve">
实施地点：红寺堡区新庄集乡柳树台村
主要实施内容：1. 建立中华蜂养殖示范基地：选址350亩作为中华蜂养殖示范基地，展示科学养蜂技术和蜜源管理模式。
2. 多样化蜜源植物的利用：结合野山花、葡萄、枸杞、苜蓿、黄花菜、荞麦、葵花等本地特色蜜源植物，制定蜜源植物管理计划，延长蜜源供应期。
3. 蜂群管理与产品开发：采用先进的蜂群管理技术，优化蜂群结构，提高蜜蜂的采蜜效率；开发多种风味的蜂蜜产品，提升蜂产品的市场竞争力2. 主要考核指标及预期效果
1. 建设示范基地：成功建立350亩中华蜂养殖示范基地，展示科学养蜂技术和蜜源管理模式。
2. 蜜源植物利用：完成葡萄、枸杞、黄花菜等蜜源植物管理，确保蜜源供应的多样化与稳定性。
3. 蜂群管理效率提升：通过先进的蜂群管理技术，提高蜜蜂的采蜜效率，增加蜂群的健康度和生产力。
4. 产值和效益增长：项目实施后，预计年产值增加50万元以上，带动临时就业10多工次，人均增收达到1万元。
5. 技术人才培养：通过田间技术指导和观摩等形式，培养60人次的农民技术人员，提高当地农户的养蜂技术和管理能力</t>
  </si>
  <si>
    <t>一、示范推广四个技术1. 多层蜂箱温控技术：2. 蜜蜂营养补充与健康管理技术：3. 蜜源植物配套技术：4. 蜜蜂生态迁移技术
二、建立一个350亩中华蜂养殖示范基地
三、带动就业10人，培训10人、培养示范户2户</t>
  </si>
  <si>
    <t>1.项目的意义和必要性
肉牛养殖是当前乡村振兴的重要产业支柱，目前红寺堡区肉牛饲养量达15万头，肉牛产业处于高速发展时期。今年肉牛价格持续下降，饲料上涨，农户养殖成本高，效益低下，而肉牛节本增效养殖技术科学配制经济日粮，精细化饲养管理，保持肉牛适宜体况，确保繁殖母牛顺利产犊，是提高肉牛养殖经济效益的有效途径。同时能够提升农户养殖积极性，促进红寺堡区肉牛产业高质量发展。
2.主要实施内容
（1）做好肉牛的选育。选择30头优质肉牛进行饲养。
（2）因地制宜调整替代。充分利用当地粗饲料资源，如青贮、玉米秸秆、麦秸，根据肉牛各个生产阶段的特点，替代部分苜蓿、燕麦等。
（3）高青贮日粮模式。高青贮日粮是指全株青贮用量高于优质干草用量低于常规的日粮，充分利用全株青贮中的有效纤维和淀粉，降低日粮成本。提高日粮中青贮用量，质量是基础，必须在收贮和制作过程中满足营养指标、发酵指标、消化率指标等方面规定条件，以防止青贮用量增加降低肉牛的采食量。除新产牛外，其他肉牛全株玉米青贮日喂量≥20公斤。
（4）优质干草用量：为保障牛只反刍、瘤胃健康，需保证玉米秸秆、苜蓿干草等干草类粗饲料日喂量，新产牛≥3公斤、其他肉牛≥2公斤。
（5）低“豆粕”日粮模式。结合豆粕价格走势，通过杂粕类原料使用及通过杂粕、非蛋白氮替代豆粕及低豆粕+氨基酸平衡（根据实际配方）等模式，从而降低日粮中豆粕使用量。
（6）玉米粉碎粒度控制。玉米水分含量≤14%，合理降低玉米粉碎粒度，将玉米粉碎粒度在2.0mm及以上的控制到1.0mm-1.5mm左右，提高玉米的消化利用率。
（7）加强剩料管理，降低损耗。新产牛剩料控制在5%以内，其他肉牛控制在3%以内，逐步实现零剩料，避免剩料过多导致浪费，造成饲喂成本增加。
3.项目的组织及长效机制
项目实施阶段，吴忠市红寺堡区鸿创养殖专业合作社牵头，辐射技术示范推广带动养殖户成立专门的领导小组，对于项目技术示范推广过程中的优势、经验以及存在的问题，及时汇总研究解决，并接受当地科学技术主管部门的监督和建议，确保项目顺利实施。
4.预期效果
1.肉牛节本增效养殖技术示范，以降低肉牛饲喂成本，提高养牛经济效益。每头牛每年可节约成本700元左右。
2.带动就业6人以上，举办肉牛低成本养殖技术示范培训班1期，培训农民人数20人以上，培育示范户3户以上。
3.通过肉牛低成本养殖技术可以使本合作社每年节约成本3-5万元，使合作社利润得到提升。</t>
  </si>
  <si>
    <t>1、通过项目实施，示范推广新技术1项；
2、预期销售收入30万元；参与农民人均收入比上年增加 1万元；
3、带动就业6人；培训 20人次；培育示范户3户</t>
  </si>
  <si>
    <t>一、项目的意义和必要性
    落实《加强“三大体系”建设推进滩羊产业高质量发展实施方案（2023—2027 年）》，促进红寺堡滩羊产业发展，引入高效营养饲料配方技术，有助于优化饲养管理，提高畜禽的生长速度和体重增加，减少饲料浪费，降低饲养成本，提高农户经济效益。开展农户培训活动，提供有针对性的技术服务，确保农户能够熟练掌握高效营养饲料配方技术，提高其饲养管理水平。实现母羊的繁殖力提高，每胎产羔数明显增加，达到提高生产效益的预期目标。
二、主要实施内容
    吴忠市红寺堡区金政英家庭农场实施主体，宁夏大学动物科学科技学院技术支持，通过营养饲料配方技术，养殖500头标准化养殖繁育基地1个，通过公羊选种，配种时间，制定高效营养的饲料配方和疾病防控技术，减少激素药类，从而达到稳定的一胎三羔，培养一批专业养殖人才，建立一套一胎三羔技术作业规程，从而提高经济效益。
三、项目的组织实施
    1.种羊选择，根据我们养殖品种，选择波尔山羊种羊进行杂交，提高繁殖率和抗病性，要求毛光体阔，胸宽背直，睾丸对称大小合适。
    2.母羊选择，选择兄弟姐妹多的母羊，留作种母羊并进行标记,未达到的直接淘汰。
    3.发情配种，两只或者多只种公羊追赶交配，避免一只种公交配，并做好标识。
    4.饲料配比，核心配料：淫羊藿500克、维生素E200克. 拌料100斤、母羊自由采食提前3月投喂。其中板料玉米65%,豆粕20.5%,麸皮10%,食盐1%，小苏打1%。
    5.产后护理：按照老师指导，打康消炎药，减少双羔素之类的激素药实用
    6.对比实验：两圈各30头作为对比实验，确保过程纪律
    7.组织培训：计划组织观摩培训3场，从选种，饲料配比和产互护理，培养一批专业养殖人才。
四、预期效果
    1.技术效益，使得母羊一胎三羔率达到90%以上
     2.经济效益，每只羊羔3-400元计算，预计增收12万
    3.社会效益，建立一套一胎三羔技术作业规程可以大规模推广</t>
  </si>
  <si>
    <t>1.通过项目实施，示范推广新品种1 项；示范推广新技术2 项
2.预期销售收入79万元；参与农民人均收入比上年增加1万元
3.带动就业 10人；培训10 人次；培育示范户 5户
4.建立一套“一胎三羔”技术作业规程</t>
  </si>
  <si>
    <t>一、项目的意义和必要性
   1.技术创新的必要性：虽然红寺堡地区在甘草种植技术方面已取得显著进步，但在促进甘草根系发展和减少氮肥使用方面，仍存在技术空白。引入根瘤菌生物固氮技术，通过氮酶的催化作用，将氮气转化为氨氮，从而填补这一空缺。
   2.技术的共生互利特性：根瘤菌与甘草根部形成共生结构（根瘤），提供氧气和碳水化合物，有助于根系迅速成长，同时减少化肥依赖。
   3.生态及经济效益：此技术不仅提高甘草苗的生长速度，减少氮肥使用，还为红寺堡地区提供可持续和经济高效的农业解决方案，促进当地甘草种植业的发展。
二、主要实施内容
    1. 项目实施主体及合作：宁夏平原种植专业合作社为主要实施单位，红寺堡农业推广中心提供技术咨询，宁夏农林科学院提供技术支持。目标是在120亩利用瘤菌生物固氮技术种植甘草，建立1个标准示范基地，制定甘草种植的根瘤菌生物固氮技术操作规程。
    2.培训和技术推广：组织周边种植户和合作社进行2-3期的关键技能培训，预计培训35人次以上，逐步培养专业技术人员。
三、组织实施
1.2024年1-2月：完成选地、旋地及平地工作。
2.2024年3-5月：进行覆膜宽、根瘤菌固氮处理和播种，组织观摩学习。
3.2024年6-9月：甘草苗齐后进行田间定苗、除草、灌溉和病虫害防控。
4.2024年10-11月：进行田间管理和培训。
5.2024年12月：编写甘草种植的根瘤菌生物固氮技术操作规程，并组织项目验收。
四、预期效果
 甘草生长效益：接种根瘤菌后，甘草根部直径增粗3倍以上，氮肥减少70%，成功率达97%以上。
  经济效益：每亩接种剂成本仅需2.5-10元，可使产量增加10％-30％以上。</t>
  </si>
  <si>
    <t>一、项目的意义和必要性
      本项目旨在响应《宁夏回族自治区冷凉蔬菜产业高质量发展规划 (2022-2027年)》，通过在红寺堡区引进高营养价值、市场需求强劲的羊肚菌新品种“红托竹荪”，实现区域农业多样化和高质量发展。该品种不仅富含氨基酸、维生素和无机盐等多种营养成分，而且对于增强人体免疫力和抗病能力具有显著作用。通过本项目的实施，红寺堡区将填补在此特色菌类品种上的空白，促进当地特色蔬菜产业的发展，增强区域内羊肚菌种植的品牌影响力，同时为当地农户提供新的增收途径，推动地区经济的全面发展。
二、主要实施内容
     项目由吴忠市红寺堡区启顺种植农民专业合作社负责实施，宁夏紫爵菌王食用菌科技有限公司提供专业的种植技术支持，宁夏农林科学院农业经济与信息技术研究所提供土壤改良技术。计划在10亩共计15个大棚种植示范，建立一个红托竹荪种植示范基地。此外，将制定一套羊肚菌新品种“红托竹荪”种植技术操作规程，通过培训和技术支持，传授专业知识给当地农户，并培养专业种植业务的骨干力量。
三、项目的组织实施、年度计划和长效机制
2024年1月：进行土地翻耕、杀菌和土壤改良。
2024年2月：制备菌种，配方包括木屑53%，竹屑15%，糖1%，石膏1%，麸皮30%，KH2PO4 0.2%，MgSO4 0.05%，1%柠檬酸调节pH至5.0。
2024年3月：正式开始播种，并组织观摩学习活动，提升当地农户的种植兴趣和技能。
2024年4-6月：进行大棚内的种植管理，并继续开展技术学习活动，保证种植质量和效率。
2024年7-11月：执行菇类的采摘和销售工作，实现项目的经济效益。
2024年12月：进行项目复盘改进和组织验收
四、项目预期效果
  1.成功建立一个“红托竹荪”种植示范基地，并制定完整的种植技术操作规程。
  2.通过3次培训和观摩活动，预计将培训30名种植农户，并培育出6户示范户。
  3.预计每亩产量达到2500斤，批发价每亩约5万元，整个项目销售额预计达到50万元左右。</t>
  </si>
  <si>
    <t>项目的意义和必要性
宁夏百沃科技有限公司计划在红寺堡引进高品质的毛粉西红柿品种“卓越720”，以利用该地区的日照充足、温差适宜等天然条件，优化西红柿的生长环境。红寺堡地区的特殊气候条件和土壤结构，为西红柿的生长提供了良好的自然条件，引进"卓越720"毛粉西红柿品种至红寺堡，预计提高西红柿品质和单产15%-20%，提升市场价值约20%-30%，每亩额外收入可达4500至6000元。耐病品种还可节约农药成本约500-1000元/亩。长期而言，此举将促进农业可持续发展，减少环境污染，保障食品安全。同时，为当地农民提供就业机会，每户年增收预计5000元，促进社会经济效益提升，助力脱贫攻坚。
 主要实施内容
品种引进与试验： 选择适合红寺堡地区的“卓越720”毛粉西红柿品种进行试种，评估其在当地气候和土壤条件下的适应性和产量表现。
日光温室优化： 利用公司现有的239栋日光温室，通过技术改造和管理优化，为西红柿提供最佳生长环境。
技术指导与培训： 组织专业的农艺师对当地农户进行种植技术和病虫害防治的培训，提升农户的种植管理技能培训不低于4场。
 项目组织实施与年度计划
第一茬（春季种植）
 1-3月：完成“卓越720”西红柿品种的引进和试验准备工作。同时，对45栋日光温室进行必要的技术改造，以适应新品种的生长需求。
 4-6月：在技术改造后的日光温室内开始第一茬西红柿的种植。期间，组织至少两场针对农户的技术培训，提升他们的种植与管理技能。
7-8月：密切监测第一茬西红柿的生长状况，根据实际情况调整种植管理策略，以优化产量和品质。
 9月：收获第一茬西红柿，进行初步的品质评估并启动市场推广活动。
 第二茬（秋季种植）
1. 9月中旬-10月初：在完成第一茬收获后，立即进行第二茬西红柿的种植准备和播种工作，以充分利用红寺堡地区的适宜秋季气候。
2. 10-11月：持续对第二茬西红柿进行细致的生长监测和管理，确保良好的生长条件和病虫害防控。
3. 12月：收获第二茬西红柿，并对整个种植周期的产量、品质进行总结评估，组织验收主要考核指标及预期效果
示范基地建设： 成功改造并优化239栋日光温室，作为“卓越720”西红柿的示范种植基地1个。
目标单产提升： 通过优化种植技术和引进“卓越720”西红柿品种，棚产增收20%，7000元。
品质标准： 目标糖度不低于5度，90%以上的果实应达到统一的商业标准大小。
年产值增加目标： 预计园区年产值至少增加30%，从120万元增至150万元。
农户增收目标： 项目实施后，预期能够为当地农户每人每年增加收入至少5000元
培训人数： 计划通过项目实施期间的技术指导和培训，至少培养30名农民技术人员，其中包括种植技术、病虫害管理培训</t>
  </si>
  <si>
    <t>一、项目的意义和必要性
    在红寺堡，甘草种植3700亩，葡萄种植10.2万亩，每年共产生约30万吨的枝叶。然而，传统的处理方式未能有效地实现资源的综合利用。为了最大程度发挥农业废弃物的潜力，我们提出并强调甘草叶与葡萄叶农废资源化利用的羊饲料技术推广项目。将这些农废转化为羊饲料有助于减少废弃物对环境的不良影响，推动农业生产向更为可持续的方向发展，有益于生态环境的保护， 通过农废资源化利用，农民可以获得额外的经济收益。不仅可以减轻农业废弃物的处理成本，还可以通过销售羊饲料获得新的收入来源。通过提供高质量的羊饲料，有助于提高养殖业的生产效益，促使畜牧业更加可持续和竞争力强。
甘草叶：可以为动物提供一些必需的氨基酸。 甘草叶富含纤维，包括可溶性纤维和不溶性纤维，有助于动物的消化和排泄。 包括维生素A、维生素C、维生素K等，对动物的生长和免疫系统有一定的促进作用。 含有钙、磷、钾、镁等矿物质，对于骨骼发育和体内代谢有正面影响。
葡萄叶：类似于甘草叶，葡萄叶中的蛋白质含量相对较低，但可以为动物提供一些蛋白质。 葡萄叶富含纤维，有助于动物的消化和排泄。含有维生素A、维生素C等，对动物的生长和免疫系统有一定的促进作用。 包括钙、磷、钾等，对于骨骼发育和体内代谢有正面影响。
二、主要实施内容
     前期在周边种植户收购3顿甘草和葡萄枝叶3顿，已做风干处理，确保其保存和储存的质量，我们将进行详细的饲料配方研究，确保将甘草叶和葡萄叶充分融合，形成一种营养均衡的羊饲料。配方将考虑羊的不同生长阶段和不同品种的营养需求，针对60头进行饲料的实地试验。通过监测羊的生长状况、健康状况和羊肉品质，不断调整饲料配方，以最大程度满足养殖场的实际需求。实施过程中进行2-3次培训，向农民和养殖户介绍新型羊饲料的优势和正确的使用方法。通过实地演示和培训班，促使更多的养殖户参与到这一创新项目中来。
三、项目的组织实施、年度计划和长效机制
   实施第一阶段2024年3-5月对比实验，采用甘草叶10%，监测羊的生长和饲料利用效果。进行农户培训，介绍新饲料配方的制备方法和使用效果。
   实施第二阶段2024年6-9月对比实验，采用甘草叶15%，进一步验证饲料的效果。进行实验基地的中期评估，根据实验结果调整饲料配方和生产工艺。
    实施第二阶段2024年6-9月对比实验，采用甘草叶20%，，收集数据并进行综合分析，评估不同饲料配方对羊饲养效果的影响。推广项目成果，通过培训班和宣传活动，将项目经验分享给更多养殖户和农业从业者。
四、项目预期效果
    1.通过60头两组确定最合适甘草和葡萄枝叶配比，减少农业废弃物对环境的压力。
    2.组培3场培训让周边农户掌握认可甘草叶与葡萄叶农废资源化利用</t>
  </si>
  <si>
    <t>1、通过项目实施，示范推广新技术1 项；
2、预期销售收入22 万元；参与农民人均收入比上年增加 0.8万元
3、带动就业10 人；培训20 人次；培育示范户1户
4、确定羊生长关节各阶段配比</t>
  </si>
  <si>
    <t>1．项目的意义和必要性
宁夏吴忠市红寺堡区具有充足的光热资源,其自然条件适宜黄花菜的生长，黄花菜作为多年生植物,与其他蔬菜有很明显的不同之处,其品质和产量的形成所需年限较长，因此，在栽培年限内，如何解决土壤连作障碍、土壤肥力衰减，如何提升黄花菜绿色标准化种植管护、科学水肥管理、化肥农药减量、病虫害绿色防控、确保产品质量安全，是黄花菜高产优质栽培所要克服的问题。本项目集成示范并推广整套黄花菜绿色标准化栽培技术，提高种植黄花菜的经济效益，通过做给农民看，带着农民干，帮着农民赚，使黄花菜产业更好的巩固拓展红寺堡区脱贫攻坚成果。
2．主要实施内容
（一）黄花菜绿色标准化栽培技术示范与推广
在黄花菜绿色标准化种植管护、科学水肥技术、化肥农药减量，病虫害绿色防控、提高土壤有机质含量和产品质量安全关键环节开展技术服务，并组织观摩和培训，推广相关技术。
（二）功能型放线菌综合防治技术引进和示范
开展放线菌剂育苗技术的应用与示范，向育苗基质中加入放线菌活菌制剂，促进穴盘苗根系发育，诱导植物系统抗性，提高幼苗的抗病性抗寒性及抗旱性。开展放线菌有机肥根施技术示范，在播种或移栽时，向根区土壤中施入放线菌有机肥，增加土壤中抗病促生多功能放线菌数量，增加土壤中有益于根系生长的微生物数量。制定黄花菜连作障碍放线菌防治技术规程1套。组织集中培训1-2次。
    （三）示范黄花菜绿色加工技术
  对黄花菜适时采摘技术进行指导，开展黄花菜杀青技术与晾晒制干贮存技术示范与指导。 预期效果
  防治黄花菜连作障碍，使其产量提高15%以上，以合作社带动全村群众增收致富。</t>
  </si>
  <si>
    <t>1、通过项目实施，示范推广新技术3项；
2、预期销售收入100万元；参与农民人均收入比上年增加0.7万元；
3、带动就业30人；培训50人次；培育示范户2户；
4、建立科技示范基地1个，核心示范60亩。</t>
  </si>
  <si>
    <t>1   项目实施的意义和必要性
   黄花菜是我区的一个特色产业，在我区有相当的种植规模和成熟的栽培技术。目前以露天大田种植加工干品黄花菜为主。黄花菜反季节栽培及鲜菜冷凉加工项目的实施，就是为了填补大田黄 花菜 采收期以外鲜菜供应的市场空白。满足本地市场对鲜菜的需求，黄花菜在我区具有特色产业优势但是其产业链还有待延伸，产品种类还比较单一。黄花菜反季节栽培及鲜菜冷凉加工项目的实施，对黄花菜产业链进一步延伸，增加和开发黄花菜新产品，具有实验和探索意义
2   项目主要实施内容
    利用本地已引进的现有种苗完成日光温室栽培，按照黄花菜的生长习性合理进行田间管护，确保其正常产出，建成一座冷处理储存库 ，购一套真空包装设备，采购一辆 
冷藏运输车，注册一个鲜黄花菜商标
3  项目考核指标和预期效果
    在项目执行期内带动20人以上的劳动就业，参与农户增加劳务收入6万元。开发一个鲜黄花菜新产品，总结黄花菜反季节栽培技术要领，为我区今后发展黄花菜反季节栽培，开发更多黄 花菜新产品做参考</t>
  </si>
  <si>
    <t>一、项目背景与意义：
      随着现代农业的发展，对于提高反刍动物如牛、羊的饲养效率和产品质量的要求越来越高。红寺堡区新庄集乡康庄村羊、牛饲料单一、管理滞后，精准饲料配比是提高这些动物健康水平和生产效率的关键。通过科学的饲料配比，可以有效地提高饲料利用率，降低饲养成本，同时保证动物的营养平衡，促进其健康成长，提高肉、奶等产品的质量。
二、主要服务内容：
    1.开展全村养殖合作社及养殖户基本情况调查，开展动物疾病分析，提出预防措施和治疗措施建议。
  2.全面营养评估与定制饲料配方：
       对不同种类、年龄、生长阶段的反刍动物进行细分，评估它们的具体营养需求。基于这些评估，开发多种定制化的全日粮饲料配方，确保满足特定群体的营养需求。
    3.饲料原料的质量控制与优化：
     选择高质量的饲料原料，如优质粗饲料、蛋白源、能量源和矿物质。研究各种饲料原料的营养成分和消化率，以优化饲料效能。
   4.环境与健康管理：
   提供动物健康管理及疾病预防管理相关技术指导，开展关于动物饲养环境优化的指导，如适宜的圈舍设计、温度和湿度控制。   引入健康监测系统，如定期体检、疾病预防和治疗指导。
5.饲喂管理与动物疾病治疗预防技术培训：
    开展针对养殖大户及农户的饲喂管理培训、疾病预防治疗技术培训，教授正确的饲喂技巧和日粮配比方法，传授动物疾病预防和治疗知识。通过农户实地指导教学、举办技术研讨会等形式开展培训，分享科学饲养及疾病预防方法和知识。
三.项目组织及长效机制：
   - 项目采取专家支持、企业参与和农户实施的模式。政府部门负责提供政策和资金支持，专家团队负责技术推广和培训，企业负责提供高质量饲料原料和技术支持，农户则负责实际饲养和应用新技术。
   - 建立持续的技术更新和培训体系，确保技术的不断优化和普及。
四、 预期效果：
   - 形成一套适应不同地区、不同品种反刍动物的精准饲料配比技术和常见疾病预防控制规范。
   - 提高饲料转化率，降低饲养成本，提升动物产品的质量和安全性。
   - 通过技术推广，增加农户收入，促进农业可持续发展。</t>
  </si>
  <si>
    <t>1、项目的意义和必要性。以习近平新时代中国特色社会主义思想为指导，紧紧围绕加快建设农业强国重大战略部署，全面落实“藏粮于地，藏粮于技”战略要求，以绿色发展为导向，以促进玉米大面积单产提升为目标，突出“主导品种、主推技术、主力机型”组织开展技术培训、指导服务等，同时使用微生物肥料具有培肥地力，提高化肥利用率、抑制农作物对硝态氮、重金属、农药的吸收，净化和修复土壤，降低农作物病害发生，促进农作物秸杆腐解利用，节本增放，保护环境，以及提高农作物产品品质安全等功能与特点，培育一批规模种植和服务主体，以点带面推进大面积单产提升。
2、主要实施内容。采用玉米密植滴灌精准调控高产技术模式。即耐密高产品种＋播前封闭除草+导航单粒精量播种/铺滴灌带＋密植群体调控＋滴水齐苗＋化控防倒＋水肥精准调控＋病虫害生物绿色防控+机械粒收（或穗收）＋秸秆还田地力培肥。一是开展玉米密植滴灌精准调控高产技术示范。面积200亩。充分利用区域光温等资源优势，挖掘玉米增产潜力，目标产量1200公斤/亩。二是开展玉米密植滴灌精准调控高产挖潜示范。面积30亩。充分利用区域光温等资源优势，挖掘玉米增产潜力，目标产量1500公斤/亩。
3、项目的组织实施、年度计划和长效机制。为确保玉米单产提升绿色高产高效项目顺利实施，成立项目工作领导小组、技术小组，统一领导项目实施，统一提供技术服务。1月—2月完成项目方案的制定；3月—4月初确定示范基地，进行示范田的田间管理，对承担主体及种植户进行培训宣传等；4月中旬--5月初示范基地整地、播种、拉铺滴灌带等；5月中旬—8月进行示范田肥料发放、追肥、病虫草害监测、统防统治、苗情监测等工作；9月—11月收获、测产、验收检查、项目总结建立长效机制等。
4、项目预期效果。在红寺堡镇弘德村开展玉米单产提升绿色高产高效示范，集成推广优质高产高效、节水节肥节药等绿色高效技术，着力提升单产水平。力争亩产比周边平均水平提高10%以上，带动全区玉米平均单产水平提高3~5公斤</t>
  </si>
  <si>
    <t>（一）通过项目实施，示范推广新品种1个，先玉1483；示范推广新技术1项，玉米密植滴灌精准调控高产技术和玉米密植滴灌精准调控高产挖潜示范技术；开发新产品1个，生物菌肥使用，生物菌肥具有培肥地力，提高化肥利用率、抑制农作物对硝态氮、重金属、农药的吸收，净化和修复土壤，降低农作物病害发生，促进农作物秸杆腐解利用，节本增放，保护环境，以及提高农作物产品品质安全等功能与特点。
（二）预期销售收入32.89万元，种植示范面积230亩，每亩预计产量1300公斤，每公斤1.1元。参与农民人均收入比上年增长0.3万元，占农民人均收入21%。
（三）通过项目实施，带动当地就业5人；培训种植户100人次；培训示范户4户；开展技术服务30场次。通过项目使用玉米新品种，新型肥料应用，新技术展示，切实提高亩产量。</t>
  </si>
  <si>
    <t>1.项目的意义和必要性:
红寺堡区新庄集乡白墩村、康庄村等村现种植苹果1300余亩，由于当地果农对苹果管理技术欠缺，种植效益低下，拟通过新型经营主体进行项目示范，带动果农实施优良品种引进、老园改造、优化土肥管理等操作，逐步达到向广大苹果种植户示范推广农林科技的目的,实现农林增产、农民增收。
2.主要服务内容：
2.1 对服务单位种植基地开展农林科学技术服务推广,指导田间管理。开展苹果树栽培技术培训 30 人次，开展技术服务 8 次。
2.2苹果树微生物菌剂示范30亩，495公斤/亩。生物堆肥施用示范10亩，1380公斤/亩。通过沟施、撒施、穴施等措施，结合秋施基肥示范生物有机肥。
2.3引进新品种2个， 对原有苹果树通过嫁接技术更换为秦脆和华硕品种，面积13亩,苹果33棵/亩，接穗150根/亩。
2.4应用苹果主干型架构改造老旧苹果园10亩，通过修枝整型及相关配套措施，增加苹果树结果增产能力。
3.项目的组织及长效机制:项目申报人为自然人科技特派员,为红寺堡区农业技术推广服务中心农技推广人员,负责项目的组织实施,制定项目实施方案,经费预算、年度总结报告等,确保项目计划的完成。吴忠市红寺堡区惠园家庭农场为受援单位,无偿提供示范地块及企业种植必要物资和田间管理,协助主持人开展农业科技示范工作。双方签订技术服务协议,通过部分物化补贴及技术支持方式指导受援单位开展试验示范,开展技术培训。
4.预期效果:
4.1 示范区亩产2500 公斤。
4.2 实现销售收入 21万元,净利润 9 万元,带动劳务就业 10人,技术培训 30 人次，辐射带动 5 家农户。</t>
  </si>
  <si>
    <t>通过项目试验示范，实现：
1 苹果树施用微生物菌剂示范30亩，,生物堆肥示范10亩。
2 苹果树嫁接秦脆和华硕品种示范面积13亩。
3 应用苹果主干型架构改造老旧苹果园10亩。
4 示范区示范推广苹果新品种、微生物菌剂及生物堆肥 3 项农业新品种,示范运用生物堆肥秋施技术、 苹果主干型修枝整型技术、苹果嫁接技术3 种农业新技术。
5.实现示范区亩产2500 公斤，销售收入21万元,净利润9万元,带动劳务就业10人,辐射带动 5 家主体或农户。培训农民 30 人次，实地开展技术服务指导 8 次。</t>
  </si>
  <si>
    <t>1、项目的意义和必要性
    红寺堡区是全国最大的易地搬迁移民集中安置区，位于北纬38°世界葡萄酒黄金线，这里光照充足、昼夜温差大，土壤富含矿物质且无污染。红寺堡作为“中国葡萄酒第一镇”，目前种植优质葡萄10.8万亩，建成酒庄22家，葡萄酒产业已成为红寺堡富民强区的 “紫色梦想”。酵母菌是葡萄酒酿造中的主要微生物，影响葡萄酒的质量。近年来，由于进口酵母的长期使用，且葡萄酒陈酿容器以橡木桶为主，导致葡萄酒同质化问题日益突出。因此，葡萄酒企业为了生产地域特色的葡萄酒，趋向使用本土酵母进行葡萄酒的酿造，以及使用橡木桶替代容器进行葡萄酒的陈酿，然而这些相关技术尚无相关规范，且对葡萄酒质量的影响尚不明晰。因此，结合产区葡萄酒生产实际需求，拟开展与葡萄原料适配的本土酵母酿造技术及配套陈酿工艺应用示范推广研究，为产区本土酵母以及橡木桶替代容器的使用提供技术支持，从而降低企业生产成本，从而提高产区社会经济效益。
2、主要服务内容
（1）从田间管理、亩产、成熟度控制、采收期等方面进行葡萄原料质量控制指导；
（2）进行本土酵母菌最佳酿造工艺参数探索；
（3）结合葡萄酒理化指标、葡萄酒香气、口感等质量方面进行陶罐陈酿技术研发。
3、项目的组织及长效机制
    项目主要采取科技特派员+企业+农户的组织形式。实行科技特派员总责任制，负责葡萄原料质量控制，葡萄酒生产工艺的指导与服务，企业负责人主要负责提供葡萄基地和葡萄酒酿造等设施及技术示范与推广，农户通过务工学习新技术，提高务工收入；项目主持人确保各项任务按期顺利完成，按期向有关部门进行项目进展情况汇报；项目的实施接受有关管理部分和项目组织单位的管理和监督。
4、预期效果
    优化本土酵母葡萄酒发酵策略，建立与本土酵母适配的酿造工艺及配套的陈酿技术1套；在确保葡萄酒质量的前提下，降低生产成本3-5%。</t>
  </si>
  <si>
    <t>1、通过项目实施，试验示范500亩，示范引进商业本土酵母1株，示范推广本土酵母酿造工艺技术及配套陈酿工艺1套，开发果香型赤霞珠葡萄酒1款。
2、预计销售收入600万元，参与农民人均收入比上年增加0.2万元；
3、带动就业20人，培训200人次，培育示范户5户，开展技术服务5次。
4、培养企业骨干、研究生、本科生各1人。</t>
  </si>
  <si>
    <t>1、项目的意义和必要性近年来红寺堡区大力发展黄花菜种植、加工、销售一体化建设，目前种植面积达到 8.02万亩，具有“中国富硒黄花菜明星产区”称号，注册了“红寺堡黄花菜”富硒黄花菜公共品牌，富硒黄花菜获得“百种特色优质农产品”荣誉称号，黄花菜产业作为主导优势特色产业强力推进，在引领群众增收致富、助力乡村振兴方面发挥了重要作用。现阶段，因地制宜发展特色黄花菜产业，是在实践层面上推进产业兴旺与乡村振兴有机结合的重要举措。但该区在黄花菜产业发展方面还存在生产标准化程度不高，产品深加工不足，技术服务指导覆盖率低等短板弱项。为认真贯彻落实习近平总书记“将小黄花做成大产业”重要指示精神，聚焦当地黄花菜产业发展实际需求，科研院所科技人员以科技特派员身份深入生产一线，充分发挥专业技术优势，通过技术培训、项目合作等方式，为红寺堡区黄花菜产业提供科技服务，促进黄花菜产业提档升级，助力乡村振兴，赋能县域经济高质量发展。
2、主要服务内容本人依托工作单位宁夏农科院质标所，在农产品检测技术开发、品质评价、标准制修订等方面具备相关检验检测、名特优新农产品鉴定等资质及专业技术团队，同时联合中国农科院农产品加工研究所、红寺堡区农技推广中心相关专家，在黄花菜原料品质评价、产品深加工及标准制修订方面，充分发挥专业技术优势，通过提供黄花菜质量安全检测及品质评价技术服务、标准宣贯培训、谋划产品深加工及标准制修订项目合作等方式，为吴忠市红寺堡区润泽惠民种植专业合作社黄花菜产业提供科技服务。
3、项目的组织及长效机制按照《红寺堡科技特派员管理办法》及红寺堡区科学技术局相关要求，充分履行科技特派员职责，在项目中依托本人专业特长进行指导和服务，为服务单位发展提供技术支撑；通过科技特派员项目支持，在完成技术服务指导工作基础上，加强当地黄花菜产业需求调研，与服务地建立长期合作服务联系，促进黄花菜产业提档升级。
4、预期效果力争通过提供科技服务，保障吴忠市红寺堡区润泽惠民种植专业合作社黄花菜产品质量安全及品质，提高产业收益。</t>
  </si>
  <si>
    <t>1、通过项目实施，示范推广黄花菜品质及质量安全检测技术 1 项，示范面积 700 亩。
2、预期销售收入 200 万元，参与农民收入比上年增加 0.5 万元/人。
3、带动就业 30 人；培训 50 人次；培育示范户 4 户；开展技术服务 3 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</si>
</sst>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name val="黑体"/>
      <family val="0"/>
    </font>
    <font>
      <sz val="18"/>
      <color indexed="8"/>
      <name val="方正小标宋_GBK"/>
      <family val="4"/>
    </font>
    <font>
      <sz val="10"/>
      <color indexed="8"/>
      <name val="方正小标宋_GBK"/>
      <family val="4"/>
    </font>
    <font>
      <b/>
      <sz val="12"/>
      <name val="宋体"/>
      <family val="0"/>
    </font>
    <font>
      <sz val="10"/>
      <name val="宋体"/>
      <family val="0"/>
    </font>
    <font>
      <sz val="11"/>
      <color indexed="9"/>
      <name val="宋体"/>
      <family val="0"/>
    </font>
    <font>
      <sz val="11"/>
      <color indexed="8"/>
      <name val="宋体"/>
      <family val="0"/>
    </font>
    <font>
      <u val="single"/>
      <sz val="11"/>
      <color indexed="20"/>
      <name val="宋体"/>
      <family val="0"/>
    </font>
    <font>
      <u val="single"/>
      <sz val="11"/>
      <color indexed="12"/>
      <name val="宋体"/>
      <family val="0"/>
    </font>
    <font>
      <b/>
      <sz val="18"/>
      <color indexed="54"/>
      <name val="宋体"/>
      <family val="0"/>
    </font>
    <font>
      <b/>
      <sz val="11"/>
      <color indexed="8"/>
      <name val="宋体"/>
      <family val="0"/>
    </font>
    <font>
      <b/>
      <sz val="11"/>
      <color indexed="54"/>
      <name val="宋体"/>
      <family val="0"/>
    </font>
    <font>
      <b/>
      <sz val="13"/>
      <color indexed="54"/>
      <name val="宋体"/>
      <family val="0"/>
    </font>
    <font>
      <sz val="11"/>
      <color indexed="16"/>
      <name val="宋体"/>
      <family val="0"/>
    </font>
    <font>
      <b/>
      <sz val="11"/>
      <color indexed="9"/>
      <name val="宋体"/>
      <family val="0"/>
    </font>
    <font>
      <b/>
      <sz val="11"/>
      <color indexed="63"/>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i/>
      <sz val="11"/>
      <color indexed="23"/>
      <name val="宋体"/>
      <family val="0"/>
    </font>
    <font>
      <sz val="11"/>
      <color indexed="62"/>
      <name val="宋体"/>
      <family val="0"/>
    </font>
    <font>
      <b/>
      <sz val="12"/>
      <name val="Times New Roman"/>
      <family val="1"/>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8"/>
      <color rgb="FF000000"/>
      <name val="方正小标宋_GBK"/>
      <family val="4"/>
    </font>
    <font>
      <sz val="10"/>
      <color rgb="FF000000"/>
      <name val="方正小标宋_GBK"/>
      <family val="4"/>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tint="-0.149990007281303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35" fillId="0" borderId="0" applyNumberFormat="0" applyFill="0" applyBorder="0" applyAlignment="0" applyProtection="0"/>
    <xf numFmtId="0" fontId="27"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8"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8" fillId="15" borderId="0" applyNumberFormat="0" applyBorder="0" applyAlignment="0" applyProtection="0"/>
    <xf numFmtId="0" fontId="42" fillId="16" borderId="7" applyNumberFormat="0" applyFont="0" applyAlignment="0" applyProtection="0"/>
    <xf numFmtId="0" fontId="27" fillId="17" borderId="0" applyNumberFormat="0" applyBorder="0" applyAlignment="0" applyProtection="0"/>
    <xf numFmtId="0" fontId="43" fillId="18" borderId="0" applyNumberFormat="0" applyBorder="0" applyAlignment="0" applyProtection="0"/>
    <xf numFmtId="0" fontId="28"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6"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5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right" vertical="center"/>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5" fillId="0" borderId="9" xfId="0" applyNumberFormat="1" applyFont="1" applyFill="1" applyBorder="1" applyAlignment="1">
      <alignment horizontal="center" vertical="center"/>
    </xf>
    <xf numFmtId="0" fontId="49" fillId="0" borderId="9" xfId="0" applyFont="1" applyBorder="1" applyAlignment="1">
      <alignment horizontal="left" vertical="center" wrapText="1"/>
    </xf>
    <xf numFmtId="0" fontId="49"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33" borderId="9" xfId="0" applyFont="1" applyFill="1" applyBorder="1" applyAlignment="1">
      <alignment horizontal="left" vertical="center" wrapText="1"/>
    </xf>
    <xf numFmtId="0" fontId="6" fillId="0" borderId="9"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49" fillId="33" borderId="9"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0" fillId="0" borderId="9" xfId="0" applyFont="1" applyBorder="1" applyAlignment="1">
      <alignment horizontal="center" vertical="center"/>
    </xf>
    <xf numFmtId="0" fontId="6" fillId="0" borderId="9" xfId="0" applyFont="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vertical="center"/>
    </xf>
    <xf numFmtId="0" fontId="5" fillId="0" borderId="9" xfId="0" applyNumberFormat="1" applyFont="1" applyFill="1" applyBorder="1" applyAlignment="1">
      <alignment horizontal="left" vertical="center" wrapText="1"/>
    </xf>
    <xf numFmtId="0" fontId="6" fillId="0" borderId="9" xfId="0" applyFont="1" applyBorder="1" applyAlignment="1">
      <alignment vertical="center"/>
    </xf>
    <xf numFmtId="0" fontId="49" fillId="0" borderId="9" xfId="0" applyFont="1" applyBorder="1" applyAlignment="1">
      <alignment vertical="center" wrapText="1"/>
    </xf>
    <xf numFmtId="0" fontId="6" fillId="0" borderId="9" xfId="0" applyFont="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Border="1" applyAlignment="1">
      <alignmen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zoomScaleSheetLayoutView="100" workbookViewId="0" topLeftCell="A36">
      <selection activeCell="P6" sqref="P6"/>
    </sheetView>
  </sheetViews>
  <sheetFormatPr defaultColWidth="9.00390625" defaultRowHeight="33" customHeight="1"/>
  <cols>
    <col min="1" max="1" width="4.25390625" style="1" customWidth="1"/>
    <col min="2" max="2" width="14.00390625" style="0" customWidth="1"/>
    <col min="3" max="3" width="8.625" style="0" customWidth="1"/>
    <col min="4" max="4" width="8.125" style="0" customWidth="1"/>
    <col min="5" max="5" width="6.75390625" style="0" customWidth="1"/>
    <col min="6" max="6" width="12.25390625" style="29" customWidth="1"/>
    <col min="7" max="7" width="46.75390625" style="0" customWidth="1"/>
    <col min="8" max="8" width="46.75390625" style="30" customWidth="1"/>
    <col min="9" max="9" width="8.625" style="0" customWidth="1"/>
    <col min="10" max="10" width="6.625" style="0" customWidth="1"/>
    <col min="11" max="11" width="6.75390625" style="0" customWidth="1"/>
    <col min="12" max="12" width="6.25390625" style="0" customWidth="1"/>
    <col min="13" max="13" width="5.875" style="0" customWidth="1"/>
    <col min="14" max="14" width="6.625" style="0" customWidth="1"/>
  </cols>
  <sheetData>
    <row r="1" ht="33" customHeight="1">
      <c r="A1" s="31" t="s">
        <v>0</v>
      </c>
    </row>
    <row r="2" spans="1:14" ht="33" customHeight="1">
      <c r="A2" s="3" t="s">
        <v>1</v>
      </c>
      <c r="B2" s="4"/>
      <c r="C2" s="4"/>
      <c r="D2" s="4"/>
      <c r="E2" s="4"/>
      <c r="F2" s="36"/>
      <c r="G2" s="4"/>
      <c r="H2" s="37"/>
      <c r="I2" s="4"/>
      <c r="J2" s="4"/>
      <c r="K2" s="4"/>
      <c r="L2" s="4"/>
      <c r="M2" s="4"/>
      <c r="N2" s="4"/>
    </row>
    <row r="3" spans="1:14" ht="33" customHeight="1">
      <c r="A3" s="6" t="s">
        <v>2</v>
      </c>
      <c r="B3" s="6"/>
      <c r="C3" s="6"/>
      <c r="D3" s="6"/>
      <c r="E3" s="6"/>
      <c r="F3" s="38"/>
      <c r="G3" s="6"/>
      <c r="H3" s="39"/>
      <c r="I3" s="6"/>
      <c r="J3" s="6"/>
      <c r="K3" s="6"/>
      <c r="L3" s="6"/>
      <c r="M3" s="6"/>
      <c r="N3" s="6"/>
    </row>
    <row r="4" spans="1:14" s="27" customFormat="1" ht="33" customHeight="1">
      <c r="A4" s="7" t="s">
        <v>3</v>
      </c>
      <c r="B4" s="7" t="s">
        <v>4</v>
      </c>
      <c r="C4" s="8" t="s">
        <v>5</v>
      </c>
      <c r="D4" s="7" t="s">
        <v>6</v>
      </c>
      <c r="E4" s="7" t="s">
        <v>7</v>
      </c>
      <c r="F4" s="16" t="s">
        <v>8</v>
      </c>
      <c r="G4" s="7" t="s">
        <v>9</v>
      </c>
      <c r="H4" s="40" t="s">
        <v>10</v>
      </c>
      <c r="I4" s="7" t="s">
        <v>11</v>
      </c>
      <c r="J4" s="7" t="s">
        <v>12</v>
      </c>
      <c r="K4" s="22" t="s">
        <v>13</v>
      </c>
      <c r="L4" s="23"/>
      <c r="M4" s="23"/>
      <c r="N4" s="7" t="s">
        <v>14</v>
      </c>
    </row>
    <row r="5" spans="1:14" s="28" customFormat="1" ht="60.75" customHeight="1">
      <c r="A5" s="7"/>
      <c r="B5" s="7"/>
      <c r="C5" s="9"/>
      <c r="D5" s="7"/>
      <c r="E5" s="16"/>
      <c r="F5" s="16"/>
      <c r="G5" s="7"/>
      <c r="H5" s="40"/>
      <c r="I5" s="7"/>
      <c r="J5" s="7"/>
      <c r="K5" s="24" t="s">
        <v>15</v>
      </c>
      <c r="L5" s="24" t="s">
        <v>16</v>
      </c>
      <c r="M5" s="24" t="s">
        <v>17</v>
      </c>
      <c r="N5" s="7"/>
    </row>
    <row r="6" spans="1:14" s="28" customFormat="1" ht="240.75" customHeight="1">
      <c r="A6" s="32">
        <v>1</v>
      </c>
      <c r="B6" s="12" t="s">
        <v>18</v>
      </c>
      <c r="C6" s="33" t="s">
        <v>19</v>
      </c>
      <c r="D6" s="33" t="s">
        <v>20</v>
      </c>
      <c r="E6" s="33" t="s">
        <v>21</v>
      </c>
      <c r="F6" s="41" t="s">
        <v>22</v>
      </c>
      <c r="G6" s="42" t="s">
        <v>23</v>
      </c>
      <c r="H6" s="19" t="s">
        <v>24</v>
      </c>
      <c r="I6" s="42" t="s">
        <v>25</v>
      </c>
      <c r="J6" s="48">
        <v>90</v>
      </c>
      <c r="K6" s="48">
        <v>20</v>
      </c>
      <c r="L6" s="48"/>
      <c r="M6" s="48">
        <v>60</v>
      </c>
      <c r="N6" s="33" t="s">
        <v>26</v>
      </c>
    </row>
    <row r="7" spans="1:14" s="28" customFormat="1" ht="247.5" customHeight="1">
      <c r="A7" s="32">
        <v>2</v>
      </c>
      <c r="B7" s="12" t="s">
        <v>27</v>
      </c>
      <c r="C7" s="33" t="s">
        <v>28</v>
      </c>
      <c r="D7" s="33" t="s">
        <v>29</v>
      </c>
      <c r="E7" s="33" t="s">
        <v>30</v>
      </c>
      <c r="F7" s="41" t="s">
        <v>31</v>
      </c>
      <c r="G7" s="42" t="s">
        <v>32</v>
      </c>
      <c r="H7" s="19" t="s">
        <v>33</v>
      </c>
      <c r="I7" s="42" t="s">
        <v>25</v>
      </c>
      <c r="J7" s="48">
        <v>70</v>
      </c>
      <c r="K7" s="48">
        <v>20</v>
      </c>
      <c r="L7" s="48"/>
      <c r="M7" s="48">
        <v>40</v>
      </c>
      <c r="N7" s="33" t="s">
        <v>26</v>
      </c>
    </row>
    <row r="8" spans="1:14" s="28" customFormat="1" ht="168.75" customHeight="1">
      <c r="A8" s="32">
        <v>3</v>
      </c>
      <c r="B8" s="12" t="s">
        <v>34</v>
      </c>
      <c r="C8" s="33" t="s">
        <v>35</v>
      </c>
      <c r="D8" s="33" t="s">
        <v>36</v>
      </c>
      <c r="E8" s="33" t="s">
        <v>37</v>
      </c>
      <c r="F8" s="41" t="s">
        <v>38</v>
      </c>
      <c r="G8" s="42" t="s">
        <v>39</v>
      </c>
      <c r="H8" s="19" t="s">
        <v>40</v>
      </c>
      <c r="I8" s="42" t="s">
        <v>25</v>
      </c>
      <c r="J8" s="48">
        <v>63</v>
      </c>
      <c r="K8" s="48">
        <v>20</v>
      </c>
      <c r="L8" s="48"/>
      <c r="M8" s="48">
        <v>33</v>
      </c>
      <c r="N8" s="33" t="s">
        <v>26</v>
      </c>
    </row>
    <row r="9" spans="1:14" s="28" customFormat="1" ht="264.75" customHeight="1">
      <c r="A9" s="32">
        <v>4</v>
      </c>
      <c r="B9" s="12" t="s">
        <v>41</v>
      </c>
      <c r="C9" s="33" t="s">
        <v>42</v>
      </c>
      <c r="D9" s="33" t="s">
        <v>43</v>
      </c>
      <c r="E9" s="33" t="s">
        <v>44</v>
      </c>
      <c r="F9" s="41" t="s">
        <v>45</v>
      </c>
      <c r="G9" s="42" t="s">
        <v>46</v>
      </c>
      <c r="H9" s="19" t="s">
        <v>47</v>
      </c>
      <c r="I9" s="42" t="s">
        <v>25</v>
      </c>
      <c r="J9" s="48">
        <v>75</v>
      </c>
      <c r="K9" s="48">
        <v>20</v>
      </c>
      <c r="L9" s="48"/>
      <c r="M9" s="48">
        <v>45</v>
      </c>
      <c r="N9" s="33" t="s">
        <v>26</v>
      </c>
    </row>
    <row r="10" spans="1:14" ht="186" customHeight="1">
      <c r="A10" s="32">
        <v>5</v>
      </c>
      <c r="B10" s="12" t="s">
        <v>48</v>
      </c>
      <c r="C10" s="33" t="s">
        <v>49</v>
      </c>
      <c r="D10" s="33" t="s">
        <v>50</v>
      </c>
      <c r="E10" s="33" t="s">
        <v>51</v>
      </c>
      <c r="F10" s="41" t="s">
        <v>52</v>
      </c>
      <c r="G10" s="42" t="s">
        <v>53</v>
      </c>
      <c r="H10" s="19" t="s">
        <v>54</v>
      </c>
      <c r="I10" s="42" t="s">
        <v>25</v>
      </c>
      <c r="J10" s="48">
        <v>70</v>
      </c>
      <c r="K10" s="48">
        <v>20</v>
      </c>
      <c r="L10" s="48"/>
      <c r="M10" s="48">
        <v>40</v>
      </c>
      <c r="N10" s="33" t="s">
        <v>26</v>
      </c>
    </row>
    <row r="11" spans="1:14" ht="189.75" customHeight="1">
      <c r="A11" s="32">
        <v>6</v>
      </c>
      <c r="B11" s="12" t="s">
        <v>55</v>
      </c>
      <c r="C11" s="33" t="s">
        <v>56</v>
      </c>
      <c r="D11" s="33" t="s">
        <v>57</v>
      </c>
      <c r="E11" s="33" t="s">
        <v>58</v>
      </c>
      <c r="F11" s="41" t="s">
        <v>59</v>
      </c>
      <c r="G11" s="42" t="s">
        <v>60</v>
      </c>
      <c r="H11" s="19" t="s">
        <v>61</v>
      </c>
      <c r="I11" s="42" t="s">
        <v>25</v>
      </c>
      <c r="J11" s="48">
        <v>65</v>
      </c>
      <c r="K11" s="48">
        <v>20</v>
      </c>
      <c r="L11" s="48"/>
      <c r="M11" s="48">
        <v>45</v>
      </c>
      <c r="N11" s="33" t="s">
        <v>26</v>
      </c>
    </row>
    <row r="12" spans="1:14" ht="174" customHeight="1">
      <c r="A12" s="32">
        <v>7</v>
      </c>
      <c r="B12" s="12" t="s">
        <v>62</v>
      </c>
      <c r="C12" s="33" t="s">
        <v>63</v>
      </c>
      <c r="D12" s="33" t="s">
        <v>64</v>
      </c>
      <c r="E12" s="33" t="s">
        <v>65</v>
      </c>
      <c r="F12" s="43">
        <v>19995327893</v>
      </c>
      <c r="G12" s="42" t="s">
        <v>66</v>
      </c>
      <c r="H12" s="19" t="s">
        <v>67</v>
      </c>
      <c r="I12" s="42" t="s">
        <v>25</v>
      </c>
      <c r="J12" s="48">
        <v>70</v>
      </c>
      <c r="K12" s="48">
        <v>20</v>
      </c>
      <c r="L12" s="48"/>
      <c r="M12" s="48">
        <v>45</v>
      </c>
      <c r="N12" s="33" t="s">
        <v>26</v>
      </c>
    </row>
    <row r="13" spans="1:14" s="28" customFormat="1" ht="288" customHeight="1">
      <c r="A13" s="32">
        <v>8</v>
      </c>
      <c r="B13" s="11" t="s">
        <v>68</v>
      </c>
      <c r="C13" s="12" t="s">
        <v>69</v>
      </c>
      <c r="D13" s="12" t="s">
        <v>70</v>
      </c>
      <c r="E13" s="12" t="s">
        <v>71</v>
      </c>
      <c r="F13" s="12" t="s">
        <v>72</v>
      </c>
      <c r="G13" s="17" t="s">
        <v>73</v>
      </c>
      <c r="H13" s="17" t="s">
        <v>74</v>
      </c>
      <c r="I13" s="18" t="s">
        <v>75</v>
      </c>
      <c r="J13" s="25">
        <v>25</v>
      </c>
      <c r="K13" s="25">
        <v>9.5</v>
      </c>
      <c r="L13" s="25"/>
      <c r="M13" s="25">
        <v>10</v>
      </c>
      <c r="N13" s="12" t="s">
        <v>76</v>
      </c>
    </row>
    <row r="14" spans="1:14" s="28" customFormat="1" ht="330.75" customHeight="1">
      <c r="A14" s="32">
        <v>9</v>
      </c>
      <c r="B14" s="12" t="s">
        <v>77</v>
      </c>
      <c r="C14" s="12" t="s">
        <v>78</v>
      </c>
      <c r="D14" s="12" t="s">
        <v>79</v>
      </c>
      <c r="E14" s="12" t="s">
        <v>80</v>
      </c>
      <c r="F14" s="12" t="s">
        <v>81</v>
      </c>
      <c r="G14" s="19" t="s">
        <v>82</v>
      </c>
      <c r="H14" s="19" t="s">
        <v>83</v>
      </c>
      <c r="I14" s="18" t="s">
        <v>75</v>
      </c>
      <c r="J14" s="25">
        <v>42</v>
      </c>
      <c r="K14" s="25">
        <v>9.5</v>
      </c>
      <c r="L14" s="25"/>
      <c r="M14" s="25"/>
      <c r="N14" s="12" t="s">
        <v>76</v>
      </c>
    </row>
    <row r="15" spans="1:14" ht="90" customHeight="1">
      <c r="A15" s="32">
        <v>10</v>
      </c>
      <c r="B15" s="34" t="s">
        <v>84</v>
      </c>
      <c r="C15" s="34" t="s">
        <v>85</v>
      </c>
      <c r="D15" s="34" t="s">
        <v>86</v>
      </c>
      <c r="E15" s="34" t="s">
        <v>87</v>
      </c>
      <c r="F15" s="44">
        <v>13895548711</v>
      </c>
      <c r="G15" s="45" t="s">
        <v>88</v>
      </c>
      <c r="H15" s="45" t="s">
        <v>89</v>
      </c>
      <c r="I15" s="49" t="s">
        <v>75</v>
      </c>
      <c r="J15" s="44">
        <v>22</v>
      </c>
      <c r="K15" s="44">
        <v>8</v>
      </c>
      <c r="L15" s="44"/>
      <c r="M15" s="44">
        <f aca="true" t="shared" si="0" ref="M15:M21">J15-K15</f>
        <v>14</v>
      </c>
      <c r="N15" s="34" t="s">
        <v>90</v>
      </c>
    </row>
    <row r="16" spans="1:14" ht="93.75" customHeight="1">
      <c r="A16" s="32">
        <v>11</v>
      </c>
      <c r="B16" s="34" t="s">
        <v>91</v>
      </c>
      <c r="C16" s="34" t="s">
        <v>92</v>
      </c>
      <c r="D16" s="34" t="s">
        <v>93</v>
      </c>
      <c r="E16" s="34" t="s">
        <v>94</v>
      </c>
      <c r="F16" s="34" t="s">
        <v>95</v>
      </c>
      <c r="G16" s="45" t="s">
        <v>96</v>
      </c>
      <c r="H16" s="45" t="s">
        <v>97</v>
      </c>
      <c r="I16" s="49" t="s">
        <v>75</v>
      </c>
      <c r="J16" s="44">
        <v>35</v>
      </c>
      <c r="K16" s="44">
        <v>8</v>
      </c>
      <c r="L16" s="44"/>
      <c r="M16" s="44">
        <f t="shared" si="0"/>
        <v>27</v>
      </c>
      <c r="N16" s="34" t="s">
        <v>90</v>
      </c>
    </row>
    <row r="17" spans="1:14" ht="85.5" customHeight="1">
      <c r="A17" s="32">
        <v>12</v>
      </c>
      <c r="B17" s="34" t="s">
        <v>98</v>
      </c>
      <c r="C17" s="34" t="s">
        <v>99</v>
      </c>
      <c r="D17" s="34" t="s">
        <v>98</v>
      </c>
      <c r="E17" s="34" t="s">
        <v>100</v>
      </c>
      <c r="F17" s="34" t="s">
        <v>101</v>
      </c>
      <c r="G17" s="45" t="s">
        <v>102</v>
      </c>
      <c r="H17" s="45" t="s">
        <v>103</v>
      </c>
      <c r="I17" s="49" t="s">
        <v>75</v>
      </c>
      <c r="J17" s="44">
        <v>30</v>
      </c>
      <c r="K17" s="44">
        <v>8</v>
      </c>
      <c r="L17" s="44"/>
      <c r="M17" s="44">
        <f t="shared" si="0"/>
        <v>22</v>
      </c>
      <c r="N17" s="34" t="s">
        <v>90</v>
      </c>
    </row>
    <row r="18" spans="1:14" ht="120.75" customHeight="1">
      <c r="A18" s="32">
        <v>13</v>
      </c>
      <c r="B18" s="34" t="s">
        <v>104</v>
      </c>
      <c r="C18" s="34" t="s">
        <v>105</v>
      </c>
      <c r="D18" s="34" t="s">
        <v>106</v>
      </c>
      <c r="E18" s="34" t="s">
        <v>107</v>
      </c>
      <c r="F18" s="34" t="s">
        <v>108</v>
      </c>
      <c r="G18" s="45" t="s">
        <v>109</v>
      </c>
      <c r="H18" s="45" t="s">
        <v>110</v>
      </c>
      <c r="I18" s="49" t="s">
        <v>75</v>
      </c>
      <c r="J18" s="44">
        <v>28</v>
      </c>
      <c r="K18" s="44">
        <v>8</v>
      </c>
      <c r="L18" s="44"/>
      <c r="M18" s="44">
        <f t="shared" si="0"/>
        <v>20</v>
      </c>
      <c r="N18" s="34" t="s">
        <v>90</v>
      </c>
    </row>
    <row r="19" spans="1:14" ht="135.75" customHeight="1">
      <c r="A19" s="32">
        <v>14</v>
      </c>
      <c r="B19" s="34" t="s">
        <v>111</v>
      </c>
      <c r="C19" s="34" t="s">
        <v>112</v>
      </c>
      <c r="D19" s="34" t="s">
        <v>113</v>
      </c>
      <c r="E19" s="34" t="s">
        <v>114</v>
      </c>
      <c r="F19" s="34" t="s">
        <v>115</v>
      </c>
      <c r="G19" s="45" t="s">
        <v>116</v>
      </c>
      <c r="H19" s="45" t="s">
        <v>117</v>
      </c>
      <c r="I19" s="49" t="s">
        <v>75</v>
      </c>
      <c r="J19" s="44">
        <v>24</v>
      </c>
      <c r="K19" s="44">
        <v>8</v>
      </c>
      <c r="L19" s="44"/>
      <c r="M19" s="44">
        <f t="shared" si="0"/>
        <v>16</v>
      </c>
      <c r="N19" s="34" t="s">
        <v>90</v>
      </c>
    </row>
    <row r="20" spans="1:14" ht="228" customHeight="1">
      <c r="A20" s="32">
        <v>15</v>
      </c>
      <c r="B20" s="34" t="s">
        <v>118</v>
      </c>
      <c r="C20" s="34" t="s">
        <v>119</v>
      </c>
      <c r="D20" s="34" t="s">
        <v>120</v>
      </c>
      <c r="E20" s="34" t="s">
        <v>121</v>
      </c>
      <c r="F20" s="34" t="s">
        <v>122</v>
      </c>
      <c r="G20" s="45" t="s">
        <v>123</v>
      </c>
      <c r="H20" s="45" t="s">
        <v>124</v>
      </c>
      <c r="I20" s="49" t="s">
        <v>75</v>
      </c>
      <c r="J20" s="44">
        <v>40</v>
      </c>
      <c r="K20" s="44">
        <v>8</v>
      </c>
      <c r="L20" s="44"/>
      <c r="M20" s="44">
        <f t="shared" si="0"/>
        <v>32</v>
      </c>
      <c r="N20" s="34" t="s">
        <v>90</v>
      </c>
    </row>
    <row r="21" spans="1:14" ht="105" customHeight="1">
      <c r="A21" s="32">
        <v>16</v>
      </c>
      <c r="B21" s="34" t="s">
        <v>125</v>
      </c>
      <c r="C21" s="34" t="s">
        <v>126</v>
      </c>
      <c r="D21" s="34" t="s">
        <v>127</v>
      </c>
      <c r="E21" s="34" t="s">
        <v>128</v>
      </c>
      <c r="F21" s="44">
        <v>15209531279</v>
      </c>
      <c r="G21" s="45" t="s">
        <v>129</v>
      </c>
      <c r="H21" s="45" t="s">
        <v>130</v>
      </c>
      <c r="I21" s="49" t="s">
        <v>75</v>
      </c>
      <c r="J21" s="44">
        <v>40</v>
      </c>
      <c r="K21" s="44">
        <v>8</v>
      </c>
      <c r="L21" s="44"/>
      <c r="M21" s="44">
        <f t="shared" si="0"/>
        <v>32</v>
      </c>
      <c r="N21" s="34" t="s">
        <v>90</v>
      </c>
    </row>
    <row r="22" spans="1:14" ht="208.5" customHeight="1">
      <c r="A22" s="32">
        <v>17</v>
      </c>
      <c r="B22" s="35" t="s">
        <v>131</v>
      </c>
      <c r="C22" s="35" t="s">
        <v>132</v>
      </c>
      <c r="D22" s="35" t="s">
        <v>133</v>
      </c>
      <c r="E22" s="35" t="s">
        <v>134</v>
      </c>
      <c r="F22" s="46">
        <v>13709712799</v>
      </c>
      <c r="G22" s="47" t="s">
        <v>135</v>
      </c>
      <c r="H22" s="47" t="s">
        <v>136</v>
      </c>
      <c r="I22" s="50" t="s">
        <v>75</v>
      </c>
      <c r="J22" s="46">
        <v>5</v>
      </c>
      <c r="K22" s="46">
        <v>5</v>
      </c>
      <c r="L22" s="46"/>
      <c r="M22" s="46"/>
      <c r="N22" s="35" t="s">
        <v>137</v>
      </c>
    </row>
    <row r="23" spans="1:14" ht="183" customHeight="1">
      <c r="A23" s="32">
        <v>18</v>
      </c>
      <c r="B23" s="35" t="s">
        <v>138</v>
      </c>
      <c r="C23" s="35" t="s">
        <v>139</v>
      </c>
      <c r="D23" s="35" t="s">
        <v>140</v>
      </c>
      <c r="E23" s="35" t="s">
        <v>141</v>
      </c>
      <c r="F23" s="35" t="s">
        <v>142</v>
      </c>
      <c r="G23" s="47" t="s">
        <v>143</v>
      </c>
      <c r="H23" s="47" t="s">
        <v>144</v>
      </c>
      <c r="I23" s="50" t="s">
        <v>75</v>
      </c>
      <c r="J23" s="46">
        <v>5</v>
      </c>
      <c r="K23" s="46">
        <v>5</v>
      </c>
      <c r="L23" s="46"/>
      <c r="M23" s="46"/>
      <c r="N23" s="35" t="s">
        <v>137</v>
      </c>
    </row>
    <row r="24" spans="1:14" ht="174" customHeight="1">
      <c r="A24" s="32">
        <v>19</v>
      </c>
      <c r="B24" s="35" t="s">
        <v>145</v>
      </c>
      <c r="C24" s="35" t="s">
        <v>146</v>
      </c>
      <c r="D24" s="35" t="s">
        <v>140</v>
      </c>
      <c r="E24" s="35" t="s">
        <v>147</v>
      </c>
      <c r="F24" s="46">
        <v>15379574063</v>
      </c>
      <c r="G24" s="47" t="s">
        <v>148</v>
      </c>
      <c r="H24" s="47" t="s">
        <v>149</v>
      </c>
      <c r="I24" s="50" t="s">
        <v>75</v>
      </c>
      <c r="J24" s="46">
        <v>5</v>
      </c>
      <c r="K24" s="46">
        <v>5</v>
      </c>
      <c r="L24" s="46"/>
      <c r="M24" s="46"/>
      <c r="N24" s="35" t="s">
        <v>137</v>
      </c>
    </row>
    <row r="25" spans="1:14" ht="208.5" customHeight="1">
      <c r="A25" s="32">
        <v>20</v>
      </c>
      <c r="B25" s="11" t="s">
        <v>150</v>
      </c>
      <c r="C25" s="11" t="s">
        <v>151</v>
      </c>
      <c r="D25" s="11" t="s">
        <v>152</v>
      </c>
      <c r="E25" s="11" t="s">
        <v>153</v>
      </c>
      <c r="F25" s="15">
        <v>13019915576</v>
      </c>
      <c r="G25" s="21" t="s">
        <v>154</v>
      </c>
      <c r="H25" s="21" t="s">
        <v>155</v>
      </c>
      <c r="I25" s="18" t="s">
        <v>75</v>
      </c>
      <c r="J25" s="15">
        <v>5</v>
      </c>
      <c r="K25" s="15">
        <v>5</v>
      </c>
      <c r="L25" s="15"/>
      <c r="M25" s="15"/>
      <c r="N25" s="11" t="s">
        <v>137</v>
      </c>
    </row>
    <row r="26" spans="1:14" ht="129.75" customHeight="1">
      <c r="A26" s="32">
        <v>21</v>
      </c>
      <c r="B26" s="11" t="s">
        <v>156</v>
      </c>
      <c r="C26" s="11" t="s">
        <v>157</v>
      </c>
      <c r="D26" s="11" t="s">
        <v>158</v>
      </c>
      <c r="E26" s="11" t="s">
        <v>159</v>
      </c>
      <c r="F26" s="15">
        <v>18095107520</v>
      </c>
      <c r="G26" s="21" t="s">
        <v>160</v>
      </c>
      <c r="H26" s="21" t="s">
        <v>161</v>
      </c>
      <c r="I26" s="18" t="s">
        <v>75</v>
      </c>
      <c r="J26" s="15">
        <v>5</v>
      </c>
      <c r="K26" s="15">
        <v>5</v>
      </c>
      <c r="L26" s="15"/>
      <c r="M26" s="15"/>
      <c r="N26" s="11" t="s">
        <v>137</v>
      </c>
    </row>
  </sheetData>
  <sheetProtection/>
  <mergeCells count="14">
    <mergeCell ref="A2:N2"/>
    <mergeCell ref="A3:N3"/>
    <mergeCell ref="K4:M4"/>
    <mergeCell ref="A4:A5"/>
    <mergeCell ref="B4:B5"/>
    <mergeCell ref="C4:C5"/>
    <mergeCell ref="D4:D5"/>
    <mergeCell ref="E4:E5"/>
    <mergeCell ref="F4:F5"/>
    <mergeCell ref="G4:G5"/>
    <mergeCell ref="H4:H5"/>
    <mergeCell ref="I4:I5"/>
    <mergeCell ref="J4:J5"/>
    <mergeCell ref="N4:N5"/>
  </mergeCells>
  <printOptions/>
  <pageMargins left="0.4326388888888889" right="0.19652777777777777" top="0.66875" bottom="0.4326388888888889" header="0.5118055555555555" footer="0.2361111111111111"/>
  <pageSetup fitToHeight="0"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N19"/>
  <sheetViews>
    <sheetView zoomScaleSheetLayoutView="100" workbookViewId="0" topLeftCell="A19">
      <selection activeCell="A6" sqref="A6:N19"/>
    </sheetView>
  </sheetViews>
  <sheetFormatPr defaultColWidth="9.00390625" defaultRowHeight="39.75" customHeight="1"/>
  <cols>
    <col min="1" max="1" width="9.00390625" style="1" customWidth="1"/>
    <col min="6" max="6" width="12.75390625" style="0" bestFit="1" customWidth="1"/>
    <col min="7" max="7" width="68.50390625" style="0" customWidth="1"/>
    <col min="8" max="8" width="21.75390625" style="0" customWidth="1"/>
  </cols>
  <sheetData>
    <row r="1" ht="39.75" customHeight="1">
      <c r="A1" s="2" t="s">
        <v>162</v>
      </c>
    </row>
    <row r="2" spans="1:14" ht="39.75" customHeight="1">
      <c r="A2" s="3" t="s">
        <v>1</v>
      </c>
      <c r="B2" s="4"/>
      <c r="C2" s="4"/>
      <c r="D2" s="4"/>
      <c r="E2" s="4"/>
      <c r="F2" s="4"/>
      <c r="G2" s="4"/>
      <c r="H2" s="4"/>
      <c r="I2" s="4"/>
      <c r="J2" s="4"/>
      <c r="K2" s="4"/>
      <c r="L2" s="4"/>
      <c r="M2" s="4"/>
      <c r="N2" s="4"/>
    </row>
    <row r="3" spans="1:14" ht="39.75" customHeight="1">
      <c r="A3" s="5" t="s">
        <v>2</v>
      </c>
      <c r="B3" s="6"/>
      <c r="C3" s="6"/>
      <c r="D3" s="6"/>
      <c r="E3" s="6"/>
      <c r="F3" s="6"/>
      <c r="G3" s="6"/>
      <c r="H3" s="6"/>
      <c r="I3" s="6"/>
      <c r="J3" s="6"/>
      <c r="K3" s="6"/>
      <c r="L3" s="6"/>
      <c r="M3" s="6"/>
      <c r="N3" s="6"/>
    </row>
    <row r="4" spans="1:14" ht="39.75" customHeight="1">
      <c r="A4" s="7" t="s">
        <v>3</v>
      </c>
      <c r="B4" s="7" t="s">
        <v>4</v>
      </c>
      <c r="C4" s="8" t="s">
        <v>5</v>
      </c>
      <c r="D4" s="7" t="s">
        <v>6</v>
      </c>
      <c r="E4" s="7" t="s">
        <v>7</v>
      </c>
      <c r="F4" s="7" t="s">
        <v>8</v>
      </c>
      <c r="G4" s="7" t="s">
        <v>9</v>
      </c>
      <c r="H4" s="7" t="s">
        <v>10</v>
      </c>
      <c r="I4" s="7" t="s">
        <v>11</v>
      </c>
      <c r="J4" s="7" t="s">
        <v>12</v>
      </c>
      <c r="K4" s="22" t="s">
        <v>13</v>
      </c>
      <c r="L4" s="23"/>
      <c r="M4" s="23"/>
      <c r="N4" s="7" t="s">
        <v>14</v>
      </c>
    </row>
    <row r="5" spans="1:14" ht="39.75" customHeight="1">
      <c r="A5" s="7"/>
      <c r="B5" s="7"/>
      <c r="C5" s="9"/>
      <c r="D5" s="7"/>
      <c r="E5" s="16"/>
      <c r="F5" s="7"/>
      <c r="G5" s="7"/>
      <c r="H5" s="7"/>
      <c r="I5" s="7"/>
      <c r="J5" s="7"/>
      <c r="K5" s="24" t="s">
        <v>15</v>
      </c>
      <c r="L5" s="24" t="s">
        <v>16</v>
      </c>
      <c r="M5" s="24" t="s">
        <v>17</v>
      </c>
      <c r="N5" s="7"/>
    </row>
    <row r="6" spans="1:14" ht="307.5" customHeight="1">
      <c r="A6" s="10">
        <v>1</v>
      </c>
      <c r="B6" s="11" t="s">
        <v>68</v>
      </c>
      <c r="C6" s="12" t="s">
        <v>69</v>
      </c>
      <c r="D6" s="12" t="s">
        <v>70</v>
      </c>
      <c r="E6" s="12" t="s">
        <v>71</v>
      </c>
      <c r="F6" s="12" t="s">
        <v>72</v>
      </c>
      <c r="G6" s="17" t="s">
        <v>163</v>
      </c>
      <c r="H6" s="18" t="s">
        <v>164</v>
      </c>
      <c r="I6" s="18" t="s">
        <v>75</v>
      </c>
      <c r="J6" s="25">
        <v>25</v>
      </c>
      <c r="K6" s="25">
        <v>9.5</v>
      </c>
      <c r="L6" s="25"/>
      <c r="M6" s="25">
        <v>10</v>
      </c>
      <c r="N6" s="12" t="s">
        <v>76</v>
      </c>
    </row>
    <row r="7" spans="1:14" ht="408.75" customHeight="1">
      <c r="A7" s="10">
        <v>2</v>
      </c>
      <c r="B7" s="12" t="s">
        <v>77</v>
      </c>
      <c r="C7" s="12" t="s">
        <v>78</v>
      </c>
      <c r="D7" s="12" t="s">
        <v>79</v>
      </c>
      <c r="E7" s="12" t="s">
        <v>80</v>
      </c>
      <c r="F7" s="12" t="s">
        <v>81</v>
      </c>
      <c r="G7" s="19" t="s">
        <v>165</v>
      </c>
      <c r="H7" s="12" t="s">
        <v>166</v>
      </c>
      <c r="I7" s="18" t="s">
        <v>75</v>
      </c>
      <c r="J7" s="25">
        <v>42</v>
      </c>
      <c r="K7" s="25">
        <v>9.5</v>
      </c>
      <c r="L7" s="25"/>
      <c r="M7" s="25"/>
      <c r="N7" s="12" t="s">
        <v>76</v>
      </c>
    </row>
    <row r="8" spans="1:14" ht="343.5" customHeight="1">
      <c r="A8" s="13">
        <v>1</v>
      </c>
      <c r="B8" s="14" t="s">
        <v>84</v>
      </c>
      <c r="C8" s="14" t="s">
        <v>85</v>
      </c>
      <c r="D8" s="14" t="s">
        <v>86</v>
      </c>
      <c r="E8" s="14" t="s">
        <v>87</v>
      </c>
      <c r="F8" s="13">
        <v>13895548711</v>
      </c>
      <c r="G8" s="20" t="s">
        <v>167</v>
      </c>
      <c r="H8" s="14" t="s">
        <v>168</v>
      </c>
      <c r="I8" s="26" t="s">
        <v>75</v>
      </c>
      <c r="J8" s="13">
        <v>22</v>
      </c>
      <c r="K8" s="13">
        <v>8</v>
      </c>
      <c r="L8" s="13"/>
      <c r="M8" s="13">
        <f>J8-K8</f>
        <v>14</v>
      </c>
      <c r="N8" s="14" t="s">
        <v>90</v>
      </c>
    </row>
    <row r="9" spans="1:14" ht="324.75" customHeight="1">
      <c r="A9" s="13">
        <v>2</v>
      </c>
      <c r="B9" s="14" t="s">
        <v>91</v>
      </c>
      <c r="C9" s="14" t="s">
        <v>92</v>
      </c>
      <c r="D9" s="14" t="s">
        <v>93</v>
      </c>
      <c r="E9" s="14" t="s">
        <v>94</v>
      </c>
      <c r="F9" s="14" t="s">
        <v>95</v>
      </c>
      <c r="G9" s="20" t="s">
        <v>169</v>
      </c>
      <c r="H9" s="14" t="s">
        <v>97</v>
      </c>
      <c r="I9" s="26" t="s">
        <v>75</v>
      </c>
      <c r="J9" s="13">
        <v>35</v>
      </c>
      <c r="K9" s="13">
        <v>8</v>
      </c>
      <c r="L9" s="13"/>
      <c r="M9" s="13">
        <f aca="true" t="shared" si="0" ref="M9:M14">J9-K9</f>
        <v>27</v>
      </c>
      <c r="N9" s="14" t="s">
        <v>90</v>
      </c>
    </row>
    <row r="10" spans="1:14" ht="310.5" customHeight="1">
      <c r="A10" s="13">
        <v>3</v>
      </c>
      <c r="B10" s="14" t="s">
        <v>98</v>
      </c>
      <c r="C10" s="14" t="s">
        <v>99</v>
      </c>
      <c r="D10" s="14" t="s">
        <v>98</v>
      </c>
      <c r="E10" s="14" t="s">
        <v>100</v>
      </c>
      <c r="F10" s="14" t="s">
        <v>101</v>
      </c>
      <c r="G10" s="20" t="s">
        <v>170</v>
      </c>
      <c r="H10" s="14" t="s">
        <v>103</v>
      </c>
      <c r="I10" s="26" t="s">
        <v>75</v>
      </c>
      <c r="J10" s="13">
        <v>30</v>
      </c>
      <c r="K10" s="13">
        <v>8</v>
      </c>
      <c r="L10" s="13"/>
      <c r="M10" s="13">
        <f t="shared" si="0"/>
        <v>22</v>
      </c>
      <c r="N10" s="14" t="s">
        <v>90</v>
      </c>
    </row>
    <row r="11" spans="1:14" ht="408.75" customHeight="1">
      <c r="A11" s="13">
        <v>4</v>
      </c>
      <c r="B11" s="14" t="s">
        <v>104</v>
      </c>
      <c r="C11" s="14" t="s">
        <v>105</v>
      </c>
      <c r="D11" s="14" t="s">
        <v>106</v>
      </c>
      <c r="E11" s="14" t="s">
        <v>107</v>
      </c>
      <c r="F11" s="14" t="s">
        <v>108</v>
      </c>
      <c r="G11" s="20" t="s">
        <v>171</v>
      </c>
      <c r="H11" s="14" t="s">
        <v>110</v>
      </c>
      <c r="I11" s="26" t="s">
        <v>75</v>
      </c>
      <c r="J11" s="13">
        <v>28</v>
      </c>
      <c r="K11" s="13">
        <v>8</v>
      </c>
      <c r="L11" s="13"/>
      <c r="M11" s="13">
        <f t="shared" si="0"/>
        <v>20</v>
      </c>
      <c r="N11" s="14" t="s">
        <v>90</v>
      </c>
    </row>
    <row r="12" spans="1:14" ht="408" customHeight="1">
      <c r="A12" s="13">
        <v>5</v>
      </c>
      <c r="B12" s="14" t="s">
        <v>111</v>
      </c>
      <c r="C12" s="14" t="s">
        <v>112</v>
      </c>
      <c r="D12" s="14" t="s">
        <v>113</v>
      </c>
      <c r="E12" s="14" t="s">
        <v>114</v>
      </c>
      <c r="F12" s="14" t="s">
        <v>115</v>
      </c>
      <c r="G12" s="20" t="s">
        <v>172</v>
      </c>
      <c r="H12" s="14" t="s">
        <v>173</v>
      </c>
      <c r="I12" s="26" t="s">
        <v>75</v>
      </c>
      <c r="J12" s="13">
        <v>24</v>
      </c>
      <c r="K12" s="13">
        <v>8</v>
      </c>
      <c r="L12" s="13"/>
      <c r="M12" s="13">
        <f t="shared" si="0"/>
        <v>16</v>
      </c>
      <c r="N12" s="14" t="s">
        <v>90</v>
      </c>
    </row>
    <row r="13" spans="1:14" ht="300.75" customHeight="1">
      <c r="A13" s="13">
        <v>6</v>
      </c>
      <c r="B13" s="14" t="s">
        <v>118</v>
      </c>
      <c r="C13" s="14" t="s">
        <v>119</v>
      </c>
      <c r="D13" s="14" t="s">
        <v>120</v>
      </c>
      <c r="E13" s="14" t="s">
        <v>121</v>
      </c>
      <c r="F13" s="14" t="s">
        <v>122</v>
      </c>
      <c r="G13" s="20" t="s">
        <v>174</v>
      </c>
      <c r="H13" s="14" t="s">
        <v>175</v>
      </c>
      <c r="I13" s="26" t="s">
        <v>75</v>
      </c>
      <c r="J13" s="13">
        <v>40</v>
      </c>
      <c r="K13" s="13">
        <v>8</v>
      </c>
      <c r="L13" s="13"/>
      <c r="M13" s="13">
        <f t="shared" si="0"/>
        <v>32</v>
      </c>
      <c r="N13" s="14" t="s">
        <v>90</v>
      </c>
    </row>
    <row r="14" spans="1:14" ht="249.75" customHeight="1">
      <c r="A14" s="13">
        <v>7</v>
      </c>
      <c r="B14" s="14" t="s">
        <v>125</v>
      </c>
      <c r="C14" s="14" t="s">
        <v>126</v>
      </c>
      <c r="D14" s="14" t="s">
        <v>127</v>
      </c>
      <c r="E14" s="14" t="s">
        <v>128</v>
      </c>
      <c r="F14" s="13">
        <v>15209531279</v>
      </c>
      <c r="G14" s="20" t="s">
        <v>176</v>
      </c>
      <c r="H14" s="14" t="s">
        <v>130</v>
      </c>
      <c r="I14" s="26" t="s">
        <v>75</v>
      </c>
      <c r="J14" s="13">
        <v>40</v>
      </c>
      <c r="K14" s="13">
        <v>8</v>
      </c>
      <c r="L14" s="13"/>
      <c r="M14" s="13">
        <f t="shared" si="0"/>
        <v>32</v>
      </c>
      <c r="N14" s="14" t="s">
        <v>90</v>
      </c>
    </row>
    <row r="15" spans="1:14" ht="393.75" customHeight="1">
      <c r="A15" s="15">
        <v>1</v>
      </c>
      <c r="B15" s="11" t="s">
        <v>131</v>
      </c>
      <c r="C15" s="11" t="s">
        <v>132</v>
      </c>
      <c r="D15" s="11" t="s">
        <v>133</v>
      </c>
      <c r="E15" s="11" t="s">
        <v>134</v>
      </c>
      <c r="F15" s="15">
        <v>13709712799</v>
      </c>
      <c r="G15" s="21" t="s">
        <v>177</v>
      </c>
      <c r="H15" s="11" t="s">
        <v>136</v>
      </c>
      <c r="I15" s="18" t="s">
        <v>75</v>
      </c>
      <c r="J15" s="15">
        <v>5</v>
      </c>
      <c r="K15" s="15">
        <v>5</v>
      </c>
      <c r="L15" s="15"/>
      <c r="M15" s="15"/>
      <c r="N15" s="11" t="s">
        <v>137</v>
      </c>
    </row>
    <row r="16" spans="1:14" ht="330" customHeight="1">
      <c r="A16" s="15">
        <v>2</v>
      </c>
      <c r="B16" s="11" t="s">
        <v>138</v>
      </c>
      <c r="C16" s="11" t="s">
        <v>139</v>
      </c>
      <c r="D16" s="11" t="s">
        <v>140</v>
      </c>
      <c r="E16" s="11" t="s">
        <v>141</v>
      </c>
      <c r="F16" s="11" t="s">
        <v>142</v>
      </c>
      <c r="G16" s="21" t="s">
        <v>178</v>
      </c>
      <c r="H16" s="11" t="s">
        <v>179</v>
      </c>
      <c r="I16" s="18" t="s">
        <v>75</v>
      </c>
      <c r="J16" s="15">
        <v>5</v>
      </c>
      <c r="K16" s="15">
        <v>5</v>
      </c>
      <c r="L16" s="15"/>
      <c r="M16" s="15"/>
      <c r="N16" s="11" t="s">
        <v>137</v>
      </c>
    </row>
    <row r="17" spans="1:14" ht="303" customHeight="1">
      <c r="A17" s="15">
        <v>3</v>
      </c>
      <c r="B17" s="11" t="s">
        <v>145</v>
      </c>
      <c r="C17" s="11" t="s">
        <v>146</v>
      </c>
      <c r="D17" s="11" t="s">
        <v>140</v>
      </c>
      <c r="E17" s="11" t="s">
        <v>147</v>
      </c>
      <c r="F17" s="15">
        <v>15379574063</v>
      </c>
      <c r="G17" s="21" t="s">
        <v>180</v>
      </c>
      <c r="H17" s="11" t="s">
        <v>181</v>
      </c>
      <c r="I17" s="18" t="s">
        <v>75</v>
      </c>
      <c r="J17" s="15">
        <v>5</v>
      </c>
      <c r="K17" s="15">
        <v>5</v>
      </c>
      <c r="L17" s="15"/>
      <c r="M17" s="15"/>
      <c r="N17" s="11" t="s">
        <v>137</v>
      </c>
    </row>
    <row r="18" spans="1:14" ht="313.5" customHeight="1">
      <c r="A18" s="15">
        <v>4</v>
      </c>
      <c r="B18" s="11" t="s">
        <v>150</v>
      </c>
      <c r="C18" s="11" t="s">
        <v>151</v>
      </c>
      <c r="D18" s="11" t="s">
        <v>152</v>
      </c>
      <c r="E18" s="11" t="s">
        <v>153</v>
      </c>
      <c r="F18" s="15">
        <v>13019915576</v>
      </c>
      <c r="G18" s="21" t="s">
        <v>182</v>
      </c>
      <c r="H18" s="11" t="s">
        <v>183</v>
      </c>
      <c r="I18" s="18" t="s">
        <v>75</v>
      </c>
      <c r="J18" s="15">
        <v>5</v>
      </c>
      <c r="K18" s="15">
        <v>5</v>
      </c>
      <c r="L18" s="15"/>
      <c r="M18" s="15"/>
      <c r="N18" s="11" t="s">
        <v>137</v>
      </c>
    </row>
    <row r="19" spans="1:14" ht="318.75" customHeight="1">
      <c r="A19" s="15">
        <v>5</v>
      </c>
      <c r="B19" s="11" t="s">
        <v>156</v>
      </c>
      <c r="C19" s="11" t="s">
        <v>157</v>
      </c>
      <c r="D19" s="11" t="s">
        <v>158</v>
      </c>
      <c r="E19" s="11" t="s">
        <v>159</v>
      </c>
      <c r="F19" s="15">
        <v>18095107520</v>
      </c>
      <c r="G19" s="21" t="s">
        <v>184</v>
      </c>
      <c r="H19" s="11" t="s">
        <v>185</v>
      </c>
      <c r="I19" s="18" t="s">
        <v>75</v>
      </c>
      <c r="J19" s="15">
        <v>5</v>
      </c>
      <c r="K19" s="15">
        <v>5</v>
      </c>
      <c r="L19" s="15"/>
      <c r="M19" s="15"/>
      <c r="N19" s="11" t="s">
        <v>137</v>
      </c>
    </row>
  </sheetData>
  <sheetProtection/>
  <mergeCells count="14">
    <mergeCell ref="A2:N2"/>
    <mergeCell ref="A3:N3"/>
    <mergeCell ref="K4:M4"/>
    <mergeCell ref="A4:A5"/>
    <mergeCell ref="B4:B5"/>
    <mergeCell ref="C4:C5"/>
    <mergeCell ref="D4:D5"/>
    <mergeCell ref="E4:E5"/>
    <mergeCell ref="F4:F5"/>
    <mergeCell ref="G4:G5"/>
    <mergeCell ref="H4:H5"/>
    <mergeCell ref="I4:I5"/>
    <mergeCell ref="J4:J5"/>
    <mergeCell ref="N4:N5"/>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kylin</cp:lastModifiedBy>
  <dcterms:created xsi:type="dcterms:W3CDTF">2018-05-28T03:28:41Z</dcterms:created>
  <dcterms:modified xsi:type="dcterms:W3CDTF">2024-04-15T14:15:13Z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86EDFC614BCD4A9995E15099D9CEB2AC_13</vt:lpwstr>
  </property>
  <property fmtid="{D5CDD505-2E9C-101B-9397-08002B2CF9AE}" pid="4" name="퀀_generated_2.-2147483648">
    <vt:i4>2052</vt:i4>
  </property>
</Properties>
</file>