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庭院经济补助表" sheetId="3" r:id="rId1"/>
  </sheets>
  <calcPr calcId="144525"/>
</workbook>
</file>

<file path=xl/sharedStrings.xml><?xml version="1.0" encoding="utf-8"?>
<sst xmlns="http://schemas.openxmlformats.org/spreadsheetml/2006/main" count="37" uniqueCount="34">
  <si>
    <t>吴忠市红寺堡区2024年扶持发展庭院经济补助项目兑付公示花名册</t>
  </si>
  <si>
    <t>单位：吴忠市红寺堡区农业农村局                                                                                                                                    2024  年 8   月 12  日</t>
  </si>
  <si>
    <t>序号</t>
  </si>
  <si>
    <t>补助对象</t>
  </si>
  <si>
    <t>所在村</t>
  </si>
  <si>
    <t>开户行</t>
  </si>
  <si>
    <t>账号</t>
  </si>
  <si>
    <t>户数</t>
  </si>
  <si>
    <t>种植业</t>
  </si>
  <si>
    <t>养殖业</t>
  </si>
  <si>
    <t>手工业（家）</t>
  </si>
  <si>
    <t>补贴标准（元/家）</t>
  </si>
  <si>
    <t>服务业（家）</t>
  </si>
  <si>
    <t>补贴金额（元）</t>
  </si>
  <si>
    <t>果树（棵）</t>
  </si>
  <si>
    <t>补贴标准（元/棵）</t>
  </si>
  <si>
    <t>蔬菜（平方米）</t>
  </si>
  <si>
    <t>补贴标准（元/平方米）</t>
  </si>
  <si>
    <t>蜂（箱）</t>
  </si>
  <si>
    <t>补贴标准（元/箱）</t>
  </si>
  <si>
    <t>鸡鸭鸽兔（只）</t>
  </si>
  <si>
    <t>补贴标准（元/只）</t>
  </si>
  <si>
    <t>吴忠市红寺堡区白墩村种养殖专业合作社</t>
  </si>
  <si>
    <t>白墩村</t>
  </si>
  <si>
    <t>农业银行红寺堡罗山支行</t>
  </si>
  <si>
    <t>293980*******2493</t>
  </si>
  <si>
    <t>吴忠市红寺堡区鑫绿野养殖专业合作社</t>
  </si>
  <si>
    <t>杨柳村</t>
  </si>
  <si>
    <t>293980*******3319</t>
  </si>
  <si>
    <t>吴忠市红寺堡区新庄集乡柳树台村养殖专业合作社</t>
  </si>
  <si>
    <t>柳树台村</t>
  </si>
  <si>
    <t>293980*******2311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</si>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</sst>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24"/>
      <name val="黑体"/>
      <charset val="134"/>
    </font>
    <font>
      <sz val="12"/>
      <name val="宋体"/>
      <charset val="134"/>
    </font>
    <font>
      <u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6" fillId="10" borderId="10" applyNumberFormat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25" borderId="15" applyNumberFormat="false" applyFon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6" fillId="10" borderId="13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2" fillId="21" borderId="13" applyNumberFormat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left" vertical="center"/>
    </xf>
    <xf numFmtId="0" fontId="3" fillId="0" borderId="1" xfId="0" applyNumberFormat="true" applyFont="true" applyFill="true" applyBorder="true" applyAlignment="true">
      <alignment horizontal="left" vertical="center"/>
    </xf>
    <xf numFmtId="0" fontId="4" fillId="0" borderId="2" xfId="0" applyFont="true" applyFill="true" applyBorder="true" applyAlignment="true">
      <alignment horizontal="center" vertical="center"/>
    </xf>
    <xf numFmtId="49" fontId="5" fillId="0" borderId="3" xfId="0" applyNumberFormat="true" applyFont="true" applyFill="true" applyBorder="true" applyAlignment="true">
      <alignment horizontal="center" vertical="center"/>
    </xf>
    <xf numFmtId="49" fontId="5" fillId="0" borderId="4" xfId="0" applyNumberFormat="true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/>
    </xf>
    <xf numFmtId="0" fontId="5" fillId="0" borderId="5" xfId="0" applyNumberFormat="true" applyFont="true" applyFill="true" applyBorder="true" applyAlignment="true">
      <alignment horizontal="center" vertical="center"/>
    </xf>
    <xf numFmtId="0" fontId="5" fillId="0" borderId="6" xfId="0" applyNumberFormat="true" applyFont="true" applyFill="true" applyBorder="true" applyAlignment="true">
      <alignment horizontal="center" vertical="center"/>
    </xf>
    <xf numFmtId="0" fontId="5" fillId="0" borderId="7" xfId="0" applyNumberFormat="true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tabSelected="1" topLeftCell="A2" workbookViewId="0">
      <selection activeCell="E8" sqref="E8"/>
    </sheetView>
  </sheetViews>
  <sheetFormatPr defaultColWidth="9" defaultRowHeight="13.5"/>
  <cols>
    <col min="1" max="1" width="3.75" customWidth="true"/>
    <col min="2" max="2" width="11.875" customWidth="true"/>
    <col min="3" max="3" width="7.375" customWidth="true"/>
    <col min="4" max="4" width="11.25" customWidth="true"/>
    <col min="5" max="5" width="20" customWidth="true"/>
    <col min="6" max="18" width="6" customWidth="true"/>
    <col min="19" max="19" width="8.125" customWidth="true"/>
  </cols>
  <sheetData>
    <row r="1" ht="45" customHeight="true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7" customHeight="true" spans="1:19">
      <c r="A2" s="2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36" customHeight="true" spans="1:1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15" t="s">
        <v>7</v>
      </c>
      <c r="G3" s="16" t="s">
        <v>8</v>
      </c>
      <c r="H3" s="17"/>
      <c r="I3" s="17"/>
      <c r="J3" s="21"/>
      <c r="K3" s="16" t="s">
        <v>9</v>
      </c>
      <c r="L3" s="17"/>
      <c r="M3" s="17"/>
      <c r="N3" s="21"/>
      <c r="O3" s="15" t="s">
        <v>10</v>
      </c>
      <c r="P3" s="15" t="s">
        <v>11</v>
      </c>
      <c r="Q3" s="15" t="s">
        <v>12</v>
      </c>
      <c r="R3" s="15" t="s">
        <v>11</v>
      </c>
      <c r="S3" s="15" t="s">
        <v>13</v>
      </c>
    </row>
    <row r="4" ht="63" customHeight="true" spans="1:19">
      <c r="A4" s="4"/>
      <c r="B4" s="6"/>
      <c r="C4" s="6"/>
      <c r="D4" s="6"/>
      <c r="E4" s="6"/>
      <c r="F4" s="15"/>
      <c r="G4" s="15" t="s">
        <v>14</v>
      </c>
      <c r="H4" s="15" t="s">
        <v>15</v>
      </c>
      <c r="I4" s="15" t="s">
        <v>16</v>
      </c>
      <c r="J4" s="15" t="s">
        <v>17</v>
      </c>
      <c r="K4" s="15" t="s">
        <v>18</v>
      </c>
      <c r="L4" s="15" t="s">
        <v>19</v>
      </c>
      <c r="M4" s="15" t="s">
        <v>20</v>
      </c>
      <c r="N4" s="15" t="s">
        <v>21</v>
      </c>
      <c r="O4" s="15"/>
      <c r="P4" s="15"/>
      <c r="Q4" s="15"/>
      <c r="R4" s="15"/>
      <c r="S4" s="15"/>
    </row>
    <row r="5" ht="75" customHeight="true" spans="1:19">
      <c r="A5" s="7">
        <v>1</v>
      </c>
      <c r="B5" s="8" t="s">
        <v>22</v>
      </c>
      <c r="C5" s="9" t="s">
        <v>23</v>
      </c>
      <c r="D5" s="8" t="s">
        <v>24</v>
      </c>
      <c r="E5" s="9" t="s">
        <v>25</v>
      </c>
      <c r="F5" s="18">
        <v>346</v>
      </c>
      <c r="G5" s="8">
        <v>7352</v>
      </c>
      <c r="H5" s="8">
        <v>50</v>
      </c>
      <c r="I5" s="8">
        <v>20800</v>
      </c>
      <c r="J5" s="8">
        <v>2.5</v>
      </c>
      <c r="K5" s="8">
        <v>207</v>
      </c>
      <c r="L5" s="8">
        <v>100</v>
      </c>
      <c r="M5" s="8">
        <v>958</v>
      </c>
      <c r="N5" s="8">
        <v>10</v>
      </c>
      <c r="O5" s="8">
        <v>0</v>
      </c>
      <c r="P5" s="8">
        <v>500</v>
      </c>
      <c r="Q5" s="8">
        <v>8</v>
      </c>
      <c r="R5" s="8">
        <v>2000</v>
      </c>
      <c r="S5" s="8">
        <f>G5*H5+I5*J5+K5*L5+M5*N5+O5*P5+Q5*R5</f>
        <v>465880</v>
      </c>
    </row>
    <row r="6" ht="92" customHeight="true" spans="1:19">
      <c r="A6" s="7">
        <v>2</v>
      </c>
      <c r="B6" s="8" t="s">
        <v>26</v>
      </c>
      <c r="C6" s="9" t="s">
        <v>27</v>
      </c>
      <c r="D6" s="8" t="s">
        <v>24</v>
      </c>
      <c r="E6" s="9" t="s">
        <v>28</v>
      </c>
      <c r="F6" s="19">
        <v>594</v>
      </c>
      <c r="G6" s="8">
        <v>10951</v>
      </c>
      <c r="H6" s="8">
        <v>50</v>
      </c>
      <c r="I6" s="8">
        <v>400</v>
      </c>
      <c r="J6" s="8">
        <v>2.5</v>
      </c>
      <c r="K6" s="8">
        <v>184</v>
      </c>
      <c r="L6" s="8">
        <v>100</v>
      </c>
      <c r="M6" s="8">
        <v>2972</v>
      </c>
      <c r="N6" s="8">
        <v>10</v>
      </c>
      <c r="O6" s="8">
        <v>0</v>
      </c>
      <c r="P6" s="8">
        <v>500</v>
      </c>
      <c r="Q6" s="8">
        <v>7</v>
      </c>
      <c r="R6" s="8">
        <v>2000</v>
      </c>
      <c r="S6" s="8">
        <f>G6*H6+I6*J6+K6*L6+M6*N6+O6*P6+Q6*R6</f>
        <v>610670</v>
      </c>
    </row>
    <row r="7" ht="75" customHeight="true" spans="1:19">
      <c r="A7" s="7">
        <v>3</v>
      </c>
      <c r="B7" s="8" t="s">
        <v>29</v>
      </c>
      <c r="C7" s="9" t="s">
        <v>30</v>
      </c>
      <c r="D7" s="8" t="s">
        <v>24</v>
      </c>
      <c r="E7" s="9" t="s">
        <v>31</v>
      </c>
      <c r="F7" s="19">
        <v>137</v>
      </c>
      <c r="G7" s="8">
        <v>2741</v>
      </c>
      <c r="H7" s="8">
        <v>50</v>
      </c>
      <c r="I7" s="8">
        <v>330</v>
      </c>
      <c r="J7" s="8">
        <v>2.5</v>
      </c>
      <c r="K7" s="8">
        <v>311</v>
      </c>
      <c r="L7" s="8">
        <v>100</v>
      </c>
      <c r="M7" s="8">
        <v>0</v>
      </c>
      <c r="N7" s="8">
        <v>10</v>
      </c>
      <c r="O7" s="8">
        <v>0</v>
      </c>
      <c r="P7" s="8">
        <v>500</v>
      </c>
      <c r="Q7" s="8">
        <v>4</v>
      </c>
      <c r="R7" s="8">
        <v>2000</v>
      </c>
      <c r="S7" s="8">
        <f>G7*H7+I7*J7+K7*L7+M7*N7+O7*P7+Q7*R7</f>
        <v>176975</v>
      </c>
    </row>
    <row r="8" ht="54" customHeight="true" spans="1:23">
      <c r="A8" s="10" t="s">
        <v>32</v>
      </c>
      <c r="B8" s="11"/>
      <c r="C8" s="12"/>
      <c r="D8" s="13"/>
      <c r="E8" s="12"/>
      <c r="F8" s="20">
        <f>SUM(F5:F7)</f>
        <v>1077</v>
      </c>
      <c r="G8" s="20">
        <f t="shared" ref="G8:R8" si="0">SUM(G5:G7)</f>
        <v>21044</v>
      </c>
      <c r="H8" s="20"/>
      <c r="I8" s="20">
        <f t="shared" si="0"/>
        <v>21530</v>
      </c>
      <c r="J8" s="20"/>
      <c r="K8" s="20">
        <f t="shared" si="0"/>
        <v>702</v>
      </c>
      <c r="L8" s="20"/>
      <c r="M8" s="20">
        <f t="shared" si="0"/>
        <v>3930</v>
      </c>
      <c r="N8" s="20"/>
      <c r="O8" s="20">
        <f t="shared" si="0"/>
        <v>0</v>
      </c>
      <c r="P8" s="20"/>
      <c r="Q8" s="20">
        <f t="shared" si="0"/>
        <v>19</v>
      </c>
      <c r="R8" s="20"/>
      <c r="S8" s="22">
        <f>SUM(S5:S7)</f>
        <v>1253525</v>
      </c>
      <c r="W8" t="s">
        <v>33</v>
      </c>
    </row>
    <row r="9" spans="1:1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</sheetData>
  <mergeCells count="16">
    <mergeCell ref="A1:S1"/>
    <mergeCell ref="A2:S2"/>
    <mergeCell ref="G3:J3"/>
    <mergeCell ref="K3:N3"/>
    <mergeCell ref="A8:C8"/>
    <mergeCell ref="A3:A4"/>
    <mergeCell ref="B3:B4"/>
    <mergeCell ref="C3:C4"/>
    <mergeCell ref="D3:D4"/>
    <mergeCell ref="E3:E4"/>
    <mergeCell ref="F3:F4"/>
    <mergeCell ref="O3:O4"/>
    <mergeCell ref="P3:P4"/>
    <mergeCell ref="Q3:Q4"/>
    <mergeCell ref="R3:R4"/>
    <mergeCell ref="S3:S4"/>
  </mergeCells>
  <conditionalFormatting sqref="B3:E3 E5:E7 C5:C7">
    <cfRule type="duplicateValues" dxfId="0" priority="1"/>
  </conditionalFormatting>
  <pageMargins left="0.511805555555556" right="0.472222222222222" top="0.75" bottom="0.75" header="0.3" footer="0.3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庭院经济补助表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2023-07-05T08:41:00Z</dcterms:created>
  <dcterms:modified xsi:type="dcterms:W3CDTF">2024-12-05T14:26:23Z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0C7AF3F177BB402B850BCB24DCC45B17_13</vt:lpwstr>
  </property>
  <property fmtid="{D5CDD505-2E9C-101B-9397-08002B2CF9AE}" pid="3" name="KSOProductBuildVer">
    <vt:lpwstr>2052-11.8.2.9831</vt:lpwstr>
  </property>
</Properties>
</file>