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6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<sst xmlns="http://schemas.openxmlformats.org/spreadsheetml/2006/main" count="1208" uniqueCount="575">
  <si>
    <t>单位代码：116421030100667240</t>
  </si>
  <si>
    <t>单位名称：中共吴忠市红寺堡区纪律检查委员会</t>
  </si>
  <si>
    <t>2018年吴忠市红寺堡区部门预算表</t>
  </si>
  <si>
    <t xml:space="preserve">     </t>
  </si>
  <si>
    <t>编制日期：  2018 年  1 月 29  日</t>
  </si>
  <si>
    <t>部门领导：张晓峰</t>
  </si>
  <si>
    <t>财务负责人：王灵娟</t>
  </si>
  <si>
    <t>制表人：纪晓燕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</si>
  <si>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</si>
  <si>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</si>
  <si>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</si>
  <si>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</si>
  <si>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</si>
  <si>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</si>
  <si>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</si>
  <si>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</si>
  <si>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</si>
  <si>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</si>
  <si>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</si>
  <si>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</si>
  <si>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</si>
  <si>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</si>
  <si>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</si>
  <si>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</si>
  <si>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</si>
  <si>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</si>
  <si>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</si>
  <si>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</si>
  <si>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</si>
  <si>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</si>
  <si>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</si>
  <si>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</si>
  <si>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</si>
  <si>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</si>
  <si>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</si>
  <si>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</si>
  <si>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</si>
  <si>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</si>
  <si>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</si>
  <si>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</si>
  <si>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</si>
  <si>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</si>
  <si>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</si>
  <si>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</si>
  <si>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</si>
  <si>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</si>
  <si>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</si>
  <si>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</si>
  <si>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</si>
  <si>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</si>
  <si>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</si>
  <si>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</si>
  <si>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</si>
  <si>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</si>
  <si>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</si>
  <si>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</si>
  <si>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</si>
  <si>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</si>
  <si>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</si>
  <si>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</si>
  <si>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</si>
  <si>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</si>
  <si>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</si>
  <si>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</si>
  <si>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</si>
  <si>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2011101</t>
  </si>
  <si>
    <t>行政运行</t>
  </si>
  <si>
    <t>2011102</t>
  </si>
  <si>
    <t>一般行政管理事务</t>
  </si>
  <si>
    <t>2080505</t>
  </si>
  <si>
    <t>机关事业单位基本养老保险缴费支出</t>
  </si>
  <si>
    <t>2080506</t>
  </si>
  <si>
    <t>机关事业单位职业年金缴费支出</t>
  </si>
  <si>
    <t>2082702</t>
  </si>
  <si>
    <t>财政对工伤保险基金的补助</t>
  </si>
  <si>
    <t>2082703</t>
  </si>
  <si>
    <t>财政对生育保险基金的补助</t>
  </si>
  <si>
    <t>2101201</t>
  </si>
  <si>
    <t>财政对城镇职工基本医疗保险基金的补助</t>
  </si>
  <si>
    <t>2210201</t>
  </si>
  <si>
    <t>住房公积金</t>
  </si>
  <si>
    <t>2210203</t>
  </si>
  <si>
    <t>购房补贴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</si>
  <si>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</si>
  <si>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</si>
  <si>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</si>
  <si>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</si>
  <si>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</si>
  <si>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</si>
  <si>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</si>
  <si>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</si>
  <si>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</si>
  <si>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</si>
  <si>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</si>
  <si>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</si>
  <si>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吴忠市红寺堡区纪律检查委员会</t>
  </si>
  <si>
    <r>
      <t xml:space="preserve">  </t>
    </r>
    <r>
      <rPr>
        <b/>
        <sz val="11"/>
        <color indexed="8"/>
        <rFont val="宋体"/>
        <family val="0"/>
      </rPr>
      <t>吴忠市红寺堡区纪律检查委员会本级</t>
    </r>
  </si>
  <si>
    <t xml:space="preserve">    2011102</t>
  </si>
  <si>
    <t xml:space="preserve">    2011101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</si>
  <si>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</si>
  <si>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</si>
  <si>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</si>
  <si>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</si>
  <si>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</si>
  <si>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</si>
  <si>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</si>
  <si>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</si>
  <si>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</si>
  <si>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</si>
  <si>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</si>
  <si>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</si>
  <si>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</si>
  <si>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</si>
  <si>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</si>
  <si>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</si>
  <si>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</si>
  <si>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</si>
  <si>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</si>
  <si>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</si>
  <si>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</si>
  <si>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</si>
  <si>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</si>
  <si>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</si>
  <si>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</si>
  <si>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</si>
  <si>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</si>
  <si>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</si>
  <si>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</si>
  <si>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</si>
  <si>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</si>
  <si>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</si>
  <si>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</si>
  <si>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</si>
  <si>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</si>
  <si>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</si>
  <si>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</si>
  <si>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</si>
  <si>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</si>
  <si>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</si>
  <si>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</si>
  <si>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</si>
  <si>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</si>
  <si>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</si>
  <si>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</si>
  <si>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</si>
  <si>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</si>
  <si>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</si>
  <si>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吴忠市红寺堡区纪律检查委员会本级</t>
  </si>
  <si>
    <t xml:space="preserve">    [2011101]行政运行</t>
  </si>
  <si>
    <t xml:space="preserve">    [2080505]机关事业单位基本养老保险缴费支出</t>
  </si>
  <si>
    <t xml:space="preserve">    [2080506]机关事业单位职业年金缴费支出</t>
  </si>
  <si>
    <t xml:space="preserve">    [2082702]财政对工伤保险基金的补助</t>
  </si>
  <si>
    <t xml:space="preserve">    [2082703]财政对生育保险基金的补助</t>
  </si>
  <si>
    <t xml:space="preserve">    [2101201]财政对城镇职工基本医疗保险基金的补助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</si>
  <si>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</si>
  <si>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</si>
  <si>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</si>
  <si>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</si>
  <si>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</si>
  <si>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</si>
  <si>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</si>
  <si>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</si>
  <si>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</si>
  <si>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</si>
  <si>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</si>
  <si>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</si>
  <si>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</si>
  <si>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</si>
  <si>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</si>
  <si>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</si>
  <si>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</si>
  <si>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</si>
  <si>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</si>
  <si>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</si>
  <si>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</si>
  <si>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</si>
  <si>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</si>
  <si>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</si>
  <si>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</si>
  <si>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</si>
  <si>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</si>
  <si>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</si>
  <si>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</si>
  <si>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</si>
  <si>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</si>
  <si>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</si>
  <si>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</si>
  <si>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</si>
  <si>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</si>
  <si>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</si>
  <si>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</si>
  <si>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</si>
  <si>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</si>
  <si>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</si>
  <si>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</si>
  <si>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</si>
  <si>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</si>
  <si>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</si>
  <si>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</si>
  <si>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</si>
  <si>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</si>
  <si>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</si>
  <si>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</si>
  <si>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</si>
  <si>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</si>
  <si>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</si>
  <si>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</si>
  <si>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</si>
  <si>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</si>
  <si>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</si>
  <si>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</si>
  <si>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</si>
  <si>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</si>
  <si>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</si>
  <si>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</si>
  <si>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</si>
  <si>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</si>
  <si>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</si>
  <si>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</si>
  <si>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</si>
  <si>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</si>
  <si>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</si>
  <si>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</si>
  <si>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</si>
  <si>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</si>
  <si>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</si>
  <si>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</si>
  <si>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</si>
  <si>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</si>
  <si>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</si>
  <si>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</si>
  <si>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</si>
  <si>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</si>
  <si>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</si>
  <si>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</si>
  <si>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</si>
  <si>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</si>
  <si>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</si>
  <si>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</si>
  <si>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</si>
  <si>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</si>
  <si>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</si>
  <si>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</si>
  <si>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</si>
  <si>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</si>
  <si>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</si>
  <si>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</si>
  <si>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</si>
  <si>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</si>
  <si>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</si>
  <si>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</si>
  <si>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201</t>
  </si>
  <si>
    <t>11</t>
  </si>
  <si>
    <t>01</t>
  </si>
  <si>
    <t>02</t>
  </si>
  <si>
    <t>208</t>
  </si>
  <si>
    <t>05</t>
  </si>
  <si>
    <t>06</t>
  </si>
  <si>
    <t>27</t>
  </si>
  <si>
    <t>03</t>
  </si>
  <si>
    <t>210</t>
  </si>
  <si>
    <t>12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</si>
  <si>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</si>
  <si>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</si>
  <si>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</si>
  <si>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</si>
  <si>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</si>
  <si>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</si>
  <si>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</si>
  <si>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</si>
  <si>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</si>
  <si>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</si>
  <si>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</si>
  <si>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</si>
  <si>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</si>
  <si>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</si>
  <si>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</si>
  <si>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</si>
  <si>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</si>
  <si>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</si>
  <si>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</si>
  <si>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</si>
  <si>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</si>
  <si>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</si>
  <si>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</si>
  <si>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</si>
  <si>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</si>
  <si>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</si>
  <si>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</si>
  <si>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</si>
  <si>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</si>
  <si>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</si>
  <si>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</si>
  <si>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</si>
  <si>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</si>
  <si>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</si>
  <si>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</si>
  <si>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</si>
  <si>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</si>
  <si>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</si>
  <si>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</si>
  <si>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</si>
  <si>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</si>
  <si>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</si>
  <si>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</si>
  <si>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</si>
  <si>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</si>
  <si>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</si>
  <si>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</si>
  <si>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</si>
  <si>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</si>
  <si>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</si>
  <si>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</si>
  <si>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</si>
  <si>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</si>
  <si>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</si>
  <si>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行政政法股</t>
  </si>
  <si>
    <r>
      <t xml:space="preserve">  </t>
    </r>
    <r>
      <rPr>
        <sz val="9"/>
        <color indexed="8"/>
        <rFont val="宋体"/>
        <family val="0"/>
      </rPr>
      <t>吴忠市红寺堡区纪律检查委员会</t>
    </r>
  </si>
  <si>
    <r>
      <t xml:space="preserve">    </t>
    </r>
    <r>
      <rPr>
        <sz val="9"/>
        <color indexed="8"/>
        <rFont val="宋体"/>
        <family val="0"/>
      </rPr>
      <t>吴忠市红寺堡区纪律检查委员会本级</t>
    </r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</si>
  <si>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</si>
  <si>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</si>
  <si>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</si>
  <si>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</si>
  <si>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</si>
  <si>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</si>
  <si>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</si>
  <si>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</si>
  <si>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</si>
  <si>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</si>
  <si>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</si>
  <si>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</si>
  <si>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</si>
  <si>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</si>
  <si>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</si>
  <si>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</si>
  <si>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</si>
  <si>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</si>
  <si>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</si>
  <si>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</si>
  <si>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</si>
  <si>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</si>
  <si>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</si>
  <si>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</si>
  <si>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</si>
  <si>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</si>
  <si>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</si>
  <si>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</si>
  <si>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</si>
  <si>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</si>
  <si>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</si>
  <si>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</si>
  <si>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</si>
  <si>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一般公共服务支出</t>
  </si>
  <si>
    <t xml:space="preserve">  20111</t>
  </si>
  <si>
    <t xml:space="preserve">  纪检监察事务</t>
  </si>
  <si>
    <t xml:space="preserve">    行政运行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</si>
  <si>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</si>
  <si>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</si>
  <si>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</si>
  <si>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</si>
  <si>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</si>
  <si>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</si>
  <si>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</si>
  <si>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</si>
  <si>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</si>
  <si>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</si>
  <si>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</si>
  <si>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</si>
  <si>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</si>
  <si>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</si>
  <si>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</si>
  <si>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</si>
  <si>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</si>
  <si>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</si>
  <si>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</si>
  <si>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</si>
  <si>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</si>
  <si>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</si>
  <si>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</si>
  <si>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</si>
  <si>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</si>
  <si>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</si>
  <si>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</si>
  <si>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</si>
  <si>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</si>
  <si>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</si>
  <si>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</si>
  <si>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</si>
  <si>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</si>
  <si>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</si>
  <si>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</si>
  <si>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</si>
  <si>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</si>
  <si>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</si>
  <si>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</si>
  <si>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</si>
  <si>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</si>
  <si>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</si>
  <si>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</si>
  <si>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</si>
  <si>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</si>
  <si>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</si>
  <si>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</si>
  <si>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</si>
  <si>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</si>
  <si>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</si>
  <si>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</si>
  <si>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</si>
  <si>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</si>
  <si>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</si>
  <si>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</si>
  <si>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</si>
  <si>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</si>
  <si>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50208</t>
  </si>
  <si>
    <t xml:space="preserve">  50208-公务用车运行维护费</t>
  </si>
  <si>
    <t>509</t>
  </si>
  <si>
    <t>509-对个人和家庭的补助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</si>
  <si>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</si>
  <si>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</si>
  <si>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</si>
  <si>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</si>
  <si>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</si>
  <si>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</si>
  <si>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</si>
  <si>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</si>
  <si>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</si>
  <si>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</si>
  <si>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</si>
  <si>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</si>
  <si>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</si>
  <si>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</si>
  <si>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</si>
  <si>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</si>
  <si>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</si>
  <si>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</si>
  <si>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</si>
  <si>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</si>
  <si>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</si>
  <si>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</si>
  <si>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</si>
  <si>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</si>
  <si>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</si>
  <si>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</si>
  <si>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</si>
  <si>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</si>
  <si>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</si>
  <si>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</si>
  <si>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</si>
  <si>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</si>
  <si>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</si>
  <si>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</si>
  <si>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</si>
  <si>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</si>
  <si>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</si>
  <si>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</si>
  <si>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</si>
  <si>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</si>
  <si>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</si>
  <si>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</si>
  <si>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</si>
  <si>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</si>
  <si>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</si>
  <si>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</si>
  <si>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</si>
  <si>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</si>
  <si>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</si>
  <si>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</si>
  <si>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</si>
  <si>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</si>
  <si>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</si>
  <si>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</si>
  <si>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</si>
  <si>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</si>
  <si>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</si>
  <si>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</si>
  <si>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</si>
  <si>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</si>
  <si>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</si>
  <si>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</si>
  <si>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</si>
  <si>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</si>
  <si>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</si>
  <si>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</si>
  <si>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</si>
  <si>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</si>
  <si>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</si>
  <si>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</si>
  <si>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</si>
  <si>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</si>
  <si>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</si>
  <si>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</si>
  <si>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</si>
  <si>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</si>
  <si>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</si>
  <si>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</si>
  <si>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</si>
  <si>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</si>
  <si>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</si>
  <si>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</si>
  <si>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</si>
  <si>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</si>
  <si>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</si>
  <si>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</si>
  <si>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</si>
  <si>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</si>
  <si>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</si>
  <si>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</si>
  <si>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</si>
  <si>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</si>
  <si>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</si>
  <si>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</si>
  <si>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</si>
  <si>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</si>
  <si>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</si>
  <si>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</si>
  <si>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</si>
  <si>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</si>
  <si>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</si>
  <si>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</si>
  <si>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</si>
  <si>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</si>
  <si>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</si>
  <si>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</si>
  <si>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</si>
  <si>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</si>
  <si>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</si>
  <si>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</si>
  <si>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</si>
  <si>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</si>
  <si>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</si>
  <si>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</si>
  <si>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</si>
  <si>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</si>
  <si>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</si>
  <si>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</si>
  <si>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</si>
  <si>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</si>
  <si>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</si>
  <si>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</si>
  <si>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</si>
  <si>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</si>
  <si>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</si>
  <si>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</si>
  <si>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</si>
  <si>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</si>
  <si>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</si>
  <si>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</si>
  <si>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</si>
  <si>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</si>
  <si>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</si>
  <si>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</si>
  <si>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</si>
  <si>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</si>
  <si>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</si>
  <si>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</si>
  <si>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</si>
  <si>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</si>
  <si>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</si>
  <si>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</si>
  <si>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</si>
  <si>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</si>
  <si>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</si>
  <si>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</si>
  <si>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</si>
  <si>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</si>
  <si>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</si>
  <si>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</si>
  <si>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</si>
  <si>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</si>
  <si>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</si>
  <si>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</si>
  <si>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</si>
  <si>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211</t>
  </si>
  <si>
    <t xml:space="preserve">  211001</t>
  </si>
  <si>
    <t xml:space="preserve">  吴忠市红寺堡区纪律检查委员会本级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</si>
</sst>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Calibri"/>
      <family val="2"/>
    </font>
    <font>
      <b/>
      <sz val="11"/>
      <color rgb="FF000000"/>
      <name val="宋体"/>
      <family val="0"/>
    </font>
    <font>
      <b/>
      <sz val="11"/>
      <color rgb="FF000000"/>
      <name val="Calibri"/>
      <family val="2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9" xfId="0" applyNumberFormat="1" applyFont="1" applyFill="1" applyBorder="1" applyAlignment="1" applyProtection="1">
      <alignment horizontal="center" vertical="center"/>
      <protection/>
    </xf>
    <xf numFmtId="0" fontId="14" fillId="34" borderId="9" xfId="0" applyFont="1" applyFill="1" applyBorder="1" applyAlignment="1" applyProtection="1">
      <alignment horizontal="center" vertical="center"/>
      <protection/>
    </xf>
    <xf numFmtId="49" fontId="1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62" fillId="0" borderId="9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 wrapText="1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 wrapText="1"/>
      <protection/>
    </xf>
    <xf numFmtId="180" fontId="11" fillId="0" borderId="9" xfId="0" applyNumberFormat="1" applyFont="1" applyBorder="1" applyAlignment="1" applyProtection="1">
      <alignment vertical="center" wrapText="1"/>
      <protection/>
    </xf>
    <xf numFmtId="180" fontId="10" fillId="0" borderId="9" xfId="0" applyNumberFormat="1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horizontal="right" vertical="center"/>
      <protection/>
    </xf>
    <xf numFmtId="182" fontId="11" fillId="0" borderId="9" xfId="0" applyNumberFormat="1" applyFont="1" applyBorder="1" applyAlignment="1" applyProtection="1">
      <alignment vertical="center"/>
      <protection/>
    </xf>
    <xf numFmtId="182" fontId="11" fillId="0" borderId="9" xfId="0" applyNumberFormat="1" applyFont="1" applyBorder="1" applyAlignment="1" applyProtection="1">
      <alignment vertical="center" wrapText="1"/>
      <protection/>
    </xf>
    <xf numFmtId="0" fontId="63" fillId="0" borderId="9" xfId="0" applyFont="1" applyBorder="1" applyAlignment="1" applyProtection="1">
      <alignment vertical="center"/>
      <protection/>
    </xf>
    <xf numFmtId="0" fontId="64" fillId="0" borderId="9" xfId="0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83" fontId="22" fillId="0" borderId="9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vertical="center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2" fontId="6" fillId="0" borderId="9" xfId="0" applyNumberFormat="1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9" xfId="0" applyNumberFormat="1" applyFont="1" applyBorder="1" applyAlignment="1" applyProtection="1">
      <alignment wrapText="1"/>
      <protection/>
    </xf>
    <xf numFmtId="0" fontId="6" fillId="0" borderId="9" xfId="0" applyFont="1" applyBorder="1" applyAlignment="1" applyProtection="1">
      <alignment horizontal="left" wrapText="1"/>
      <protection/>
    </xf>
    <xf numFmtId="182" fontId="6" fillId="34" borderId="9" xfId="0" applyNumberFormat="1" applyFont="1" applyFill="1" applyBorder="1" applyAlignment="1" applyProtection="1">
      <alignment horizontal="right"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O22" sqref="O22"/>
    </sheetView>
  </sheetViews>
  <sheetFormatPr defaultColWidth="9.140625" defaultRowHeight="12.75" customHeight="1"/>
  <cols>
    <col min="1" max="1" width="14.8515625" style="1" customWidth="1"/>
    <col min="2" max="2" width="7.8515625" style="1" customWidth="1"/>
    <col min="3" max="3" width="9.8515625" style="1" customWidth="1"/>
    <col min="4" max="4" width="6.7109375" style="1" customWidth="1"/>
    <col min="5" max="5" width="7.8515625" style="1" customWidth="1"/>
    <col min="6" max="6" width="5.8515625" style="1" customWidth="1"/>
    <col min="7" max="7" width="5.57421875" style="1" customWidth="1"/>
    <col min="8" max="8" width="5.421875" style="1" customWidth="1"/>
    <col min="9" max="9" width="18.421875" style="1" customWidth="1"/>
    <col min="10" max="10" width="8.57421875" style="1" customWidth="1"/>
    <col min="11" max="11" width="5.00390625" style="1" customWidth="1"/>
    <col min="12" max="12" width="7.8515625" style="1" customWidth="1"/>
    <col min="13" max="13" width="5.57421875" style="1" customWidth="1"/>
    <col min="14" max="14" width="5.8515625" style="1" customWidth="1"/>
    <col min="15" max="15" width="4.28125" style="1" customWidth="1"/>
    <col min="16" max="16" width="7.8515625" style="1" customWidth="1"/>
    <col min="17" max="17" width="5.28125" style="1" customWidth="1"/>
    <col min="18" max="22" width="9.140625" style="1" customWidth="1"/>
  </cols>
  <sheetData>
    <row r="2" s="1" customFormat="1" ht="14.25" customHeight="1">
      <c r="A2" s="176"/>
    </row>
    <row r="3" spans="1:9" s="1" customFormat="1" ht="18.75" customHeight="1">
      <c r="A3" s="66" t="s">
        <v>0</v>
      </c>
      <c r="D3" s="66"/>
      <c r="E3" s="66"/>
      <c r="F3" s="66"/>
      <c r="G3" s="66"/>
      <c r="H3" s="66"/>
      <c r="I3" s="66"/>
    </row>
    <row r="4" spans="1:9" s="1" customFormat="1" ht="16.5" customHeight="1">
      <c r="A4" s="66" t="s">
        <v>1</v>
      </c>
      <c r="B4" s="177"/>
      <c r="H4" s="66"/>
      <c r="I4" s="66"/>
    </row>
    <row r="5" spans="1:9" s="1" customFormat="1" ht="14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1" customFormat="1" ht="14.2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1" customFormat="1" ht="14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1" customFormat="1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21" s="1" customFormat="1" ht="33" customHeight="1">
      <c r="A9" s="178" t="s">
        <v>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9" s="1" customFormat="1" ht="14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1" customFormat="1" ht="14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1" customFormat="1" ht="14.2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1" customFormat="1" ht="14.2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1" customFormat="1" ht="14.2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1" customFormat="1" ht="14.2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12" s="1" customFormat="1" ht="14.25" customHeight="1">
      <c r="A19" s="66" t="s">
        <v>3</v>
      </c>
      <c r="B19" s="66"/>
      <c r="C19" s="66"/>
      <c r="D19" s="66"/>
      <c r="E19" s="66"/>
      <c r="F19" s="66"/>
      <c r="G19" s="66"/>
      <c r="H19" s="66"/>
      <c r="I19" s="66" t="s">
        <v>4</v>
      </c>
      <c r="J19" s="66"/>
      <c r="K19" s="66"/>
      <c r="L19" s="66"/>
    </row>
    <row r="20" spans="1:9" s="1" customFormat="1" ht="14.25" customHeight="1">
      <c r="A20" s="66"/>
      <c r="B20" s="66"/>
      <c r="C20" s="66"/>
      <c r="D20" s="66"/>
      <c r="E20" s="66"/>
      <c r="F20" s="66"/>
      <c r="G20" s="66"/>
      <c r="H20" s="66"/>
      <c r="I20" s="66"/>
    </row>
    <row r="21" spans="1:9" s="1" customFormat="1" ht="14.2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16" s="1" customFormat="1" ht="14.25" customHeight="1">
      <c r="A22" s="66"/>
      <c r="C22" s="66" t="s">
        <v>5</v>
      </c>
      <c r="D22" s="177"/>
      <c r="I22" s="66" t="s">
        <v>6</v>
      </c>
      <c r="J22" s="177"/>
      <c r="O22" s="66" t="s">
        <v>7</v>
      </c>
      <c r="P22" s="177"/>
    </row>
    <row r="23" s="1" customFormat="1" ht="15.75" customHeight="1">
      <c r="B23" s="179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17"/>
  <sheetViews>
    <sheetView workbookViewId="0" topLeftCell="BW1">
      <selection activeCell="A1" sqref="A1:CY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5.8515625" style="1" customWidth="1"/>
    <col min="5" max="11" width="9.140625" style="1" customWidth="1"/>
    <col min="12" max="12" width="12.421875" style="1" customWidth="1"/>
    <col min="13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1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100" t="s">
        <v>52</v>
      </c>
      <c r="CX2" s="100"/>
    </row>
    <row r="3" spans="1:103" s="1" customFormat="1" ht="14.25" customHeight="1">
      <c r="A3" s="101" t="s">
        <v>53</v>
      </c>
      <c r="B3" s="102"/>
      <c r="C3" s="102"/>
      <c r="D3" s="103"/>
      <c r="E3" s="104" t="s">
        <v>58</v>
      </c>
      <c r="F3" s="101" t="s">
        <v>165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96" t="s">
        <v>166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101" t="s">
        <v>167</v>
      </c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3"/>
      <c r="BH3" s="102" t="s">
        <v>168</v>
      </c>
      <c r="BI3" s="102"/>
      <c r="BJ3" s="102"/>
      <c r="BK3" s="102"/>
      <c r="BL3" s="102"/>
      <c r="BM3" s="103"/>
      <c r="BN3" s="102" t="s">
        <v>169</v>
      </c>
      <c r="BO3" s="102"/>
      <c r="BP3" s="103"/>
      <c r="BQ3" s="102" t="s">
        <v>170</v>
      </c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3"/>
      <c r="CD3" s="102" t="s">
        <v>171</v>
      </c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3"/>
      <c r="CU3" s="101" t="s">
        <v>172</v>
      </c>
      <c r="CV3" s="102"/>
      <c r="CW3" s="102"/>
      <c r="CX3" s="102"/>
      <c r="CY3" s="103"/>
    </row>
    <row r="4" spans="1:103" s="1" customFormat="1" ht="14.25" customHeight="1">
      <c r="A4" s="105" t="s">
        <v>56</v>
      </c>
      <c r="B4" s="106"/>
      <c r="C4" s="107"/>
      <c r="D4" s="104" t="s">
        <v>157</v>
      </c>
      <c r="E4" s="108"/>
      <c r="F4" s="104" t="s">
        <v>18</v>
      </c>
      <c r="G4" s="104" t="s">
        <v>173</v>
      </c>
      <c r="H4" s="104" t="s">
        <v>174</v>
      </c>
      <c r="I4" s="104" t="s">
        <v>175</v>
      </c>
      <c r="J4" s="104" t="s">
        <v>176</v>
      </c>
      <c r="K4" s="104" t="s">
        <v>177</v>
      </c>
      <c r="L4" s="104" t="s">
        <v>178</v>
      </c>
      <c r="M4" s="104" t="s">
        <v>179</v>
      </c>
      <c r="N4" s="104" t="s">
        <v>180</v>
      </c>
      <c r="O4" s="104" t="s">
        <v>181</v>
      </c>
      <c r="P4" s="104" t="s">
        <v>182</v>
      </c>
      <c r="Q4" s="104" t="s">
        <v>80</v>
      </c>
      <c r="R4" s="104" t="s">
        <v>183</v>
      </c>
      <c r="S4" s="104" t="s">
        <v>184</v>
      </c>
      <c r="T4" s="104" t="s">
        <v>18</v>
      </c>
      <c r="U4" s="104" t="s">
        <v>185</v>
      </c>
      <c r="V4" s="104" t="s">
        <v>186</v>
      </c>
      <c r="W4" s="104" t="s">
        <v>187</v>
      </c>
      <c r="X4" s="104" t="s">
        <v>188</v>
      </c>
      <c r="Y4" s="104" t="s">
        <v>189</v>
      </c>
      <c r="Z4" s="104" t="s">
        <v>190</v>
      </c>
      <c r="AA4" s="104" t="s">
        <v>191</v>
      </c>
      <c r="AB4" s="104" t="s">
        <v>192</v>
      </c>
      <c r="AC4" s="104" t="s">
        <v>193</v>
      </c>
      <c r="AD4" s="104" t="s">
        <v>194</v>
      </c>
      <c r="AE4" s="104" t="s">
        <v>195</v>
      </c>
      <c r="AF4" s="104" t="s">
        <v>196</v>
      </c>
      <c r="AG4" s="104" t="s">
        <v>197</v>
      </c>
      <c r="AH4" s="104" t="s">
        <v>121</v>
      </c>
      <c r="AI4" s="104" t="s">
        <v>122</v>
      </c>
      <c r="AJ4" s="104" t="s">
        <v>198</v>
      </c>
      <c r="AK4" s="104" t="s">
        <v>199</v>
      </c>
      <c r="AL4" s="104" t="s">
        <v>200</v>
      </c>
      <c r="AM4" s="104" t="s">
        <v>201</v>
      </c>
      <c r="AN4" s="104" t="s">
        <v>202</v>
      </c>
      <c r="AO4" s="104" t="s">
        <v>203</v>
      </c>
      <c r="AP4" s="104" t="s">
        <v>204</v>
      </c>
      <c r="AQ4" s="104" t="s">
        <v>205</v>
      </c>
      <c r="AR4" s="104" t="s">
        <v>125</v>
      </c>
      <c r="AS4" s="104" t="s">
        <v>206</v>
      </c>
      <c r="AT4" s="104" t="s">
        <v>207</v>
      </c>
      <c r="AU4" s="104" t="s">
        <v>208</v>
      </c>
      <c r="AV4" s="104" t="s">
        <v>18</v>
      </c>
      <c r="AW4" s="104" t="s">
        <v>209</v>
      </c>
      <c r="AX4" s="104" t="s">
        <v>210</v>
      </c>
      <c r="AY4" s="104" t="s">
        <v>211</v>
      </c>
      <c r="AZ4" s="104" t="s">
        <v>212</v>
      </c>
      <c r="BA4" s="104" t="s">
        <v>213</v>
      </c>
      <c r="BB4" s="104" t="s">
        <v>214</v>
      </c>
      <c r="BC4" s="104" t="s">
        <v>215</v>
      </c>
      <c r="BD4" s="104" t="s">
        <v>216</v>
      </c>
      <c r="BE4" s="104" t="s">
        <v>217</v>
      </c>
      <c r="BF4" s="104" t="s">
        <v>218</v>
      </c>
      <c r="BG4" s="104" t="s">
        <v>219</v>
      </c>
      <c r="BH4" s="104" t="s">
        <v>18</v>
      </c>
      <c r="BI4" s="104" t="s">
        <v>220</v>
      </c>
      <c r="BJ4" s="104" t="s">
        <v>221</v>
      </c>
      <c r="BK4" s="104" t="s">
        <v>222</v>
      </c>
      <c r="BL4" s="104" t="s">
        <v>223</v>
      </c>
      <c r="BM4" s="104" t="s">
        <v>224</v>
      </c>
      <c r="BN4" s="104" t="s">
        <v>18</v>
      </c>
      <c r="BO4" s="104" t="s">
        <v>225</v>
      </c>
      <c r="BP4" s="104" t="s">
        <v>226</v>
      </c>
      <c r="BQ4" s="104" t="s">
        <v>18</v>
      </c>
      <c r="BR4" s="104" t="s">
        <v>227</v>
      </c>
      <c r="BS4" s="104" t="s">
        <v>228</v>
      </c>
      <c r="BT4" s="104" t="s">
        <v>229</v>
      </c>
      <c r="BU4" s="104" t="s">
        <v>230</v>
      </c>
      <c r="BV4" s="104" t="s">
        <v>231</v>
      </c>
      <c r="BW4" s="104" t="s">
        <v>232</v>
      </c>
      <c r="BX4" s="104" t="s">
        <v>233</v>
      </c>
      <c r="BY4" s="104" t="s">
        <v>234</v>
      </c>
      <c r="BZ4" s="104" t="s">
        <v>235</v>
      </c>
      <c r="CA4" s="104" t="s">
        <v>236</v>
      </c>
      <c r="CB4" s="104" t="s">
        <v>237</v>
      </c>
      <c r="CC4" s="104" t="s">
        <v>238</v>
      </c>
      <c r="CD4" s="104" t="s">
        <v>18</v>
      </c>
      <c r="CE4" s="104" t="s">
        <v>227</v>
      </c>
      <c r="CF4" s="104" t="s">
        <v>228</v>
      </c>
      <c r="CG4" s="104" t="s">
        <v>229</v>
      </c>
      <c r="CH4" s="104" t="s">
        <v>230</v>
      </c>
      <c r="CI4" s="104" t="s">
        <v>231</v>
      </c>
      <c r="CJ4" s="104" t="s">
        <v>232</v>
      </c>
      <c r="CK4" s="104" t="s">
        <v>233</v>
      </c>
      <c r="CL4" s="104" t="s">
        <v>239</v>
      </c>
      <c r="CM4" s="104" t="s">
        <v>240</v>
      </c>
      <c r="CN4" s="104" t="s">
        <v>241</v>
      </c>
      <c r="CO4" s="104" t="s">
        <v>242</v>
      </c>
      <c r="CP4" s="104" t="s">
        <v>234</v>
      </c>
      <c r="CQ4" s="104" t="s">
        <v>235</v>
      </c>
      <c r="CR4" s="104" t="s">
        <v>236</v>
      </c>
      <c r="CS4" s="104" t="s">
        <v>237</v>
      </c>
      <c r="CT4" s="104" t="s">
        <v>243</v>
      </c>
      <c r="CU4" s="104" t="s">
        <v>18</v>
      </c>
      <c r="CV4" s="104" t="s">
        <v>244</v>
      </c>
      <c r="CW4" s="104" t="s">
        <v>245</v>
      </c>
      <c r="CX4" s="104" t="s">
        <v>246</v>
      </c>
      <c r="CY4" s="104" t="s">
        <v>172</v>
      </c>
    </row>
    <row r="5" spans="1:103" s="1" customFormat="1" ht="14.25" customHeight="1">
      <c r="A5" s="109"/>
      <c r="B5" s="110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</row>
    <row r="6" spans="1:103" s="1" customFormat="1" ht="14.25" customHeight="1">
      <c r="A6" s="112"/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</row>
    <row r="7" spans="1:103" s="1" customFormat="1" ht="14.25" customHeight="1">
      <c r="A7" s="90" t="s">
        <v>247</v>
      </c>
      <c r="B7" s="90" t="s">
        <v>248</v>
      </c>
      <c r="C7" s="90" t="s">
        <v>249</v>
      </c>
      <c r="D7" s="97" t="s">
        <v>250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  <c r="T7" s="90">
        <v>16</v>
      </c>
      <c r="U7" s="90">
        <v>17</v>
      </c>
      <c r="V7" s="90">
        <v>18</v>
      </c>
      <c r="W7" s="90">
        <v>19</v>
      </c>
      <c r="X7" s="90">
        <v>20</v>
      </c>
      <c r="Y7" s="90">
        <v>21</v>
      </c>
      <c r="Z7" s="90">
        <v>22</v>
      </c>
      <c r="AA7" s="90">
        <v>23</v>
      </c>
      <c r="AB7" s="90">
        <v>24</v>
      </c>
      <c r="AC7" s="90">
        <v>25</v>
      </c>
      <c r="AD7" s="90">
        <v>26</v>
      </c>
      <c r="AE7" s="90">
        <v>27</v>
      </c>
      <c r="AF7" s="90">
        <v>28</v>
      </c>
      <c r="AG7" s="90">
        <v>29</v>
      </c>
      <c r="AH7" s="90">
        <v>30</v>
      </c>
      <c r="AI7" s="90">
        <v>31</v>
      </c>
      <c r="AJ7" s="90">
        <v>32</v>
      </c>
      <c r="AK7" s="90">
        <v>33</v>
      </c>
      <c r="AL7" s="90">
        <v>34</v>
      </c>
      <c r="AM7" s="90">
        <v>35</v>
      </c>
      <c r="AN7" s="90">
        <v>36</v>
      </c>
      <c r="AO7" s="90">
        <v>37</v>
      </c>
      <c r="AP7" s="90">
        <v>38</v>
      </c>
      <c r="AQ7" s="90">
        <v>39</v>
      </c>
      <c r="AR7" s="90">
        <v>40</v>
      </c>
      <c r="AS7" s="90">
        <v>41</v>
      </c>
      <c r="AT7" s="90">
        <v>42</v>
      </c>
      <c r="AU7" s="90">
        <v>43</v>
      </c>
      <c r="AV7" s="90">
        <v>44</v>
      </c>
      <c r="AW7" s="90">
        <v>45</v>
      </c>
      <c r="AX7" s="90">
        <v>46</v>
      </c>
      <c r="AY7" s="90">
        <v>47</v>
      </c>
      <c r="AZ7" s="90">
        <v>48</v>
      </c>
      <c r="BA7" s="90">
        <v>49</v>
      </c>
      <c r="BB7" s="90">
        <v>50</v>
      </c>
      <c r="BC7" s="90">
        <v>51</v>
      </c>
      <c r="BD7" s="90">
        <v>52</v>
      </c>
      <c r="BE7" s="90">
        <v>53</v>
      </c>
      <c r="BF7" s="90">
        <v>54</v>
      </c>
      <c r="BG7" s="90">
        <v>55</v>
      </c>
      <c r="BH7" s="90">
        <v>56</v>
      </c>
      <c r="BI7" s="90">
        <v>57</v>
      </c>
      <c r="BJ7" s="90">
        <v>58</v>
      </c>
      <c r="BK7" s="90">
        <v>59</v>
      </c>
      <c r="BL7" s="90">
        <v>60</v>
      </c>
      <c r="BM7" s="90">
        <v>61</v>
      </c>
      <c r="BN7" s="90">
        <v>62</v>
      </c>
      <c r="BO7" s="90">
        <v>63</v>
      </c>
      <c r="BP7" s="90">
        <v>64</v>
      </c>
      <c r="BQ7" s="90">
        <v>65</v>
      </c>
      <c r="BR7" s="90">
        <v>66</v>
      </c>
      <c r="BS7" s="90">
        <v>67</v>
      </c>
      <c r="BT7" s="90">
        <v>68</v>
      </c>
      <c r="BU7" s="90">
        <v>69</v>
      </c>
      <c r="BV7" s="90">
        <v>70</v>
      </c>
      <c r="BW7" s="90">
        <v>71</v>
      </c>
      <c r="BX7" s="90">
        <v>72</v>
      </c>
      <c r="BY7" s="90">
        <v>73</v>
      </c>
      <c r="BZ7" s="90">
        <v>74</v>
      </c>
      <c r="CA7" s="90">
        <v>75</v>
      </c>
      <c r="CB7" s="90">
        <v>76</v>
      </c>
      <c r="CC7" s="90">
        <v>77</v>
      </c>
      <c r="CD7" s="90">
        <v>78</v>
      </c>
      <c r="CE7" s="90">
        <v>79</v>
      </c>
      <c r="CF7" s="90">
        <v>80</v>
      </c>
      <c r="CG7" s="90">
        <v>81</v>
      </c>
      <c r="CH7" s="90">
        <v>82</v>
      </c>
      <c r="CI7" s="90">
        <v>83</v>
      </c>
      <c r="CJ7" s="90">
        <v>84</v>
      </c>
      <c r="CK7" s="90">
        <v>85</v>
      </c>
      <c r="CL7" s="90">
        <v>86</v>
      </c>
      <c r="CM7" s="90">
        <v>87</v>
      </c>
      <c r="CN7" s="90">
        <v>88</v>
      </c>
      <c r="CO7" s="90">
        <v>89</v>
      </c>
      <c r="CP7" s="90">
        <v>90</v>
      </c>
      <c r="CQ7" s="90">
        <v>91</v>
      </c>
      <c r="CR7" s="90">
        <v>92</v>
      </c>
      <c r="CS7" s="90">
        <v>93</v>
      </c>
      <c r="CT7" s="90">
        <v>94</v>
      </c>
      <c r="CU7" s="90">
        <v>95</v>
      </c>
      <c r="CV7" s="90">
        <v>96</v>
      </c>
      <c r="CW7" s="90">
        <v>97</v>
      </c>
      <c r="CX7" s="90">
        <v>98</v>
      </c>
      <c r="CY7" s="90">
        <v>99</v>
      </c>
    </row>
    <row r="8" spans="1:103" s="1" customFormat="1" ht="14.25" customHeight="1">
      <c r="A8" s="29" t="s">
        <v>58</v>
      </c>
      <c r="B8" s="29" t="s">
        <v>55</v>
      </c>
      <c r="C8" s="29" t="s">
        <v>55</v>
      </c>
      <c r="D8" s="29" t="s">
        <v>55</v>
      </c>
      <c r="E8" s="29">
        <v>4130149</v>
      </c>
      <c r="F8" s="124">
        <v>2327299</v>
      </c>
      <c r="G8" s="124">
        <v>595320</v>
      </c>
      <c r="H8" s="124">
        <v>756211.06</v>
      </c>
      <c r="I8" s="124">
        <v>45100</v>
      </c>
      <c r="J8" s="124"/>
      <c r="K8" s="124"/>
      <c r="L8" s="124">
        <v>241278.4</v>
      </c>
      <c r="M8" s="124">
        <v>96511.36</v>
      </c>
      <c r="N8" s="124"/>
      <c r="O8" s="124"/>
      <c r="P8" s="124">
        <v>102543.32</v>
      </c>
      <c r="Q8" s="124">
        <v>156334.86</v>
      </c>
      <c r="R8" s="124"/>
      <c r="S8" s="124">
        <v>334000</v>
      </c>
      <c r="T8" s="124">
        <v>1602010</v>
      </c>
      <c r="U8" s="124">
        <v>350000</v>
      </c>
      <c r="V8" s="124">
        <v>150000</v>
      </c>
      <c r="W8" s="124">
        <v>50000</v>
      </c>
      <c r="X8" s="124"/>
      <c r="Y8" s="124">
        <v>10000</v>
      </c>
      <c r="Z8" s="124">
        <v>90000</v>
      </c>
      <c r="AA8" s="124">
        <v>71000</v>
      </c>
      <c r="AB8" s="124">
        <v>89250</v>
      </c>
      <c r="AC8" s="124"/>
      <c r="AD8" s="124">
        <v>270000</v>
      </c>
      <c r="AE8" s="124"/>
      <c r="AF8" s="124"/>
      <c r="AG8" s="124">
        <v>9000</v>
      </c>
      <c r="AH8" s="124"/>
      <c r="AI8" s="124">
        <v>60000</v>
      </c>
      <c r="AJ8" s="124"/>
      <c r="AK8" s="124"/>
      <c r="AL8" s="124"/>
      <c r="AM8" s="124"/>
      <c r="AN8" s="124">
        <v>20000</v>
      </c>
      <c r="AO8" s="124"/>
      <c r="AP8" s="124">
        <v>10000</v>
      </c>
      <c r="AQ8" s="124"/>
      <c r="AR8" s="124">
        <v>300000</v>
      </c>
      <c r="AS8" s="124">
        <v>122760</v>
      </c>
      <c r="AT8" s="124"/>
      <c r="AU8" s="124"/>
      <c r="AV8" s="124">
        <v>840</v>
      </c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>
        <v>840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>
        <v>200000</v>
      </c>
      <c r="CE8" s="124"/>
      <c r="CF8" s="124"/>
      <c r="CG8" s="124">
        <v>200000</v>
      </c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</row>
    <row r="9" spans="1:103" s="1" customFormat="1" ht="14.25" customHeight="1">
      <c r="A9" s="29" t="s">
        <v>251</v>
      </c>
      <c r="B9" s="29" t="s">
        <v>252</v>
      </c>
      <c r="C9" s="29" t="s">
        <v>253</v>
      </c>
      <c r="D9" s="29" t="s">
        <v>66</v>
      </c>
      <c r="E9" s="29">
        <v>2135130.5</v>
      </c>
      <c r="F9" s="124">
        <v>1632280.5</v>
      </c>
      <c r="G9" s="124">
        <v>595320</v>
      </c>
      <c r="H9" s="124">
        <v>657860.5</v>
      </c>
      <c r="I9" s="124">
        <v>45100</v>
      </c>
      <c r="J9" s="124"/>
      <c r="K9" s="124"/>
      <c r="L9" s="124"/>
      <c r="M9" s="124"/>
      <c r="N9" s="124"/>
      <c r="O9" s="124"/>
      <c r="P9" s="124"/>
      <c r="Q9" s="124"/>
      <c r="R9" s="124"/>
      <c r="S9" s="124">
        <v>334000</v>
      </c>
      <c r="T9" s="124">
        <v>502010</v>
      </c>
      <c r="U9" s="124">
        <v>100000</v>
      </c>
      <c r="V9" s="124">
        <v>50000</v>
      </c>
      <c r="W9" s="124">
        <v>50000</v>
      </c>
      <c r="X9" s="124"/>
      <c r="Y9" s="124"/>
      <c r="Z9" s="124"/>
      <c r="AA9" s="124"/>
      <c r="AB9" s="124">
        <v>89250</v>
      </c>
      <c r="AC9" s="124"/>
      <c r="AD9" s="124">
        <v>40000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>
        <v>50000</v>
      </c>
      <c r="AS9" s="124">
        <v>122760</v>
      </c>
      <c r="AT9" s="124"/>
      <c r="AU9" s="124"/>
      <c r="AV9" s="124">
        <v>840</v>
      </c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>
        <v>840</v>
      </c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</row>
    <row r="10" spans="1:103" s="1" customFormat="1" ht="14.25" customHeight="1">
      <c r="A10" s="29" t="s">
        <v>251</v>
      </c>
      <c r="B10" s="29" t="s">
        <v>252</v>
      </c>
      <c r="C10" s="29" t="s">
        <v>254</v>
      </c>
      <c r="D10" s="29" t="s">
        <v>68</v>
      </c>
      <c r="E10" s="29">
        <v>1300000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>
        <v>1100000</v>
      </c>
      <c r="U10" s="124">
        <v>250000</v>
      </c>
      <c r="V10" s="124">
        <v>100000</v>
      </c>
      <c r="W10" s="124"/>
      <c r="X10" s="124"/>
      <c r="Y10" s="124">
        <v>10000</v>
      </c>
      <c r="Z10" s="124">
        <v>90000</v>
      </c>
      <c r="AA10" s="124">
        <v>71000</v>
      </c>
      <c r="AB10" s="124"/>
      <c r="AC10" s="124"/>
      <c r="AD10" s="124">
        <v>230000</v>
      </c>
      <c r="AE10" s="124"/>
      <c r="AF10" s="124"/>
      <c r="AG10" s="124">
        <v>9000</v>
      </c>
      <c r="AH10" s="124"/>
      <c r="AI10" s="124">
        <v>60000</v>
      </c>
      <c r="AJ10" s="124"/>
      <c r="AK10" s="124"/>
      <c r="AL10" s="124"/>
      <c r="AM10" s="124"/>
      <c r="AN10" s="124">
        <v>20000</v>
      </c>
      <c r="AO10" s="124"/>
      <c r="AP10" s="124">
        <v>10000</v>
      </c>
      <c r="AQ10" s="124"/>
      <c r="AR10" s="124">
        <v>250000</v>
      </c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>
        <v>200000</v>
      </c>
      <c r="CE10" s="124"/>
      <c r="CF10" s="124"/>
      <c r="CG10" s="124">
        <v>200000</v>
      </c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</row>
    <row r="11" spans="1:103" s="1" customFormat="1" ht="14.25" customHeight="1">
      <c r="A11" s="29" t="s">
        <v>255</v>
      </c>
      <c r="B11" s="29" t="s">
        <v>256</v>
      </c>
      <c r="C11" s="29" t="s">
        <v>256</v>
      </c>
      <c r="D11" s="29" t="s">
        <v>70</v>
      </c>
      <c r="E11" s="29">
        <v>241278.4</v>
      </c>
      <c r="F11" s="124">
        <v>241278.4</v>
      </c>
      <c r="G11" s="124"/>
      <c r="H11" s="124"/>
      <c r="I11" s="124"/>
      <c r="J11" s="124"/>
      <c r="K11" s="124"/>
      <c r="L11" s="124">
        <v>241278.4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</row>
    <row r="12" spans="1:103" s="1" customFormat="1" ht="14.25" customHeight="1">
      <c r="A12" s="29" t="s">
        <v>255</v>
      </c>
      <c r="B12" s="29" t="s">
        <v>256</v>
      </c>
      <c r="C12" s="29" t="s">
        <v>257</v>
      </c>
      <c r="D12" s="29" t="s">
        <v>72</v>
      </c>
      <c r="E12" s="29">
        <v>96511.36</v>
      </c>
      <c r="F12" s="124">
        <v>96511.36</v>
      </c>
      <c r="G12" s="124"/>
      <c r="H12" s="124"/>
      <c r="I12" s="124"/>
      <c r="J12" s="124"/>
      <c r="K12" s="124"/>
      <c r="L12" s="124"/>
      <c r="M12" s="124">
        <v>96511.36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</row>
    <row r="13" spans="1:103" s="1" customFormat="1" ht="14.25" customHeight="1">
      <c r="A13" s="29" t="s">
        <v>255</v>
      </c>
      <c r="B13" s="29" t="s">
        <v>258</v>
      </c>
      <c r="C13" s="29" t="s">
        <v>254</v>
      </c>
      <c r="D13" s="29" t="s">
        <v>74</v>
      </c>
      <c r="E13" s="29">
        <v>2412.78</v>
      </c>
      <c r="F13" s="124">
        <v>2412.78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>
        <v>2412.78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</row>
    <row r="14" spans="1:103" s="1" customFormat="1" ht="14.25" customHeight="1">
      <c r="A14" s="29" t="s">
        <v>255</v>
      </c>
      <c r="B14" s="29" t="s">
        <v>258</v>
      </c>
      <c r="C14" s="29" t="s">
        <v>259</v>
      </c>
      <c r="D14" s="29" t="s">
        <v>76</v>
      </c>
      <c r="E14" s="29">
        <v>3619.18</v>
      </c>
      <c r="F14" s="124">
        <v>3619.18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>
        <v>3619.18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</row>
    <row r="15" spans="1:103" s="1" customFormat="1" ht="14.25" customHeight="1">
      <c r="A15" s="29" t="s">
        <v>260</v>
      </c>
      <c r="B15" s="29" t="s">
        <v>261</v>
      </c>
      <c r="C15" s="29" t="s">
        <v>253</v>
      </c>
      <c r="D15" s="29" t="s">
        <v>78</v>
      </c>
      <c r="E15" s="29">
        <v>96511.36</v>
      </c>
      <c r="F15" s="124">
        <v>96511.36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>
        <v>96511.36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</row>
    <row r="16" spans="1:103" s="1" customFormat="1" ht="14.25" customHeight="1">
      <c r="A16" s="29" t="s">
        <v>262</v>
      </c>
      <c r="B16" s="29" t="s">
        <v>254</v>
      </c>
      <c r="C16" s="29" t="s">
        <v>253</v>
      </c>
      <c r="D16" s="29" t="s">
        <v>80</v>
      </c>
      <c r="E16" s="29">
        <v>156334.86</v>
      </c>
      <c r="F16" s="124">
        <v>156334.86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>
        <v>156334.86</v>
      </c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</row>
    <row r="17" spans="1:103" s="1" customFormat="1" ht="14.25" customHeight="1">
      <c r="A17" s="29" t="s">
        <v>262</v>
      </c>
      <c r="B17" s="29" t="s">
        <v>254</v>
      </c>
      <c r="C17" s="29" t="s">
        <v>259</v>
      </c>
      <c r="D17" s="29" t="s">
        <v>82</v>
      </c>
      <c r="E17" s="29">
        <v>98350.56</v>
      </c>
      <c r="F17" s="124">
        <v>98350.56</v>
      </c>
      <c r="G17" s="124"/>
      <c r="H17" s="124">
        <v>98350.56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6"/>
  <sheetViews>
    <sheetView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41" t="s">
        <v>263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100" t="s">
        <v>52</v>
      </c>
      <c r="CB2" s="100"/>
    </row>
    <row r="3" spans="1:81" s="1" customFormat="1" ht="33.75" customHeight="1">
      <c r="A3" s="96" t="s">
        <v>53</v>
      </c>
      <c r="B3" s="96"/>
      <c r="C3" s="96"/>
      <c r="D3" s="96"/>
      <c r="E3" s="96" t="s">
        <v>58</v>
      </c>
      <c r="F3" s="96" t="s">
        <v>264</v>
      </c>
      <c r="G3" s="96"/>
      <c r="H3" s="96"/>
      <c r="I3" s="96"/>
      <c r="J3" s="96"/>
      <c r="K3" s="96" t="s">
        <v>265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 t="s">
        <v>266</v>
      </c>
      <c r="W3" s="96"/>
      <c r="X3" s="96"/>
      <c r="Y3" s="96"/>
      <c r="Z3" s="96"/>
      <c r="AA3" s="96"/>
      <c r="AB3" s="96"/>
      <c r="AC3" s="96"/>
      <c r="AD3" s="96" t="s">
        <v>267</v>
      </c>
      <c r="AE3" s="96"/>
      <c r="AF3" s="96"/>
      <c r="AG3" s="96"/>
      <c r="AH3" s="96"/>
      <c r="AI3" s="96"/>
      <c r="AJ3" s="96"/>
      <c r="AK3" s="96" t="s">
        <v>268</v>
      </c>
      <c r="AL3" s="96"/>
      <c r="AM3" s="96"/>
      <c r="AN3" s="96"/>
      <c r="AO3" s="96" t="s">
        <v>269</v>
      </c>
      <c r="AP3" s="96"/>
      <c r="AQ3" s="96"/>
      <c r="AR3" s="96" t="s">
        <v>270</v>
      </c>
      <c r="AS3" s="96"/>
      <c r="AT3" s="96"/>
      <c r="AU3" s="96"/>
      <c r="AV3" s="96" t="s">
        <v>271</v>
      </c>
      <c r="AW3" s="96"/>
      <c r="AX3" s="96"/>
      <c r="AY3" s="96" t="s">
        <v>167</v>
      </c>
      <c r="AZ3" s="96"/>
      <c r="BA3" s="96"/>
      <c r="BB3" s="96"/>
      <c r="BC3" s="96"/>
      <c r="BD3" s="96"/>
      <c r="BE3" s="96" t="s">
        <v>272</v>
      </c>
      <c r="BF3" s="96"/>
      <c r="BG3" s="96"/>
      <c r="BH3" s="96" t="s">
        <v>273</v>
      </c>
      <c r="BI3" s="96"/>
      <c r="BJ3" s="96"/>
      <c r="BK3" s="96"/>
      <c r="BL3" s="96"/>
      <c r="BM3" s="96" t="s">
        <v>274</v>
      </c>
      <c r="BN3" s="96"/>
      <c r="BO3" s="96"/>
      <c r="BP3" s="96" t="s">
        <v>275</v>
      </c>
      <c r="BQ3" s="96"/>
      <c r="BR3" s="96"/>
      <c r="BS3" s="96"/>
      <c r="BT3" s="96"/>
      <c r="BU3" s="96" t="s">
        <v>276</v>
      </c>
      <c r="BV3" s="96"/>
      <c r="BW3" s="96"/>
      <c r="BX3" s="96" t="s">
        <v>172</v>
      </c>
      <c r="BY3" s="96"/>
      <c r="BZ3" s="96"/>
      <c r="CA3" s="96"/>
      <c r="CB3" s="96"/>
      <c r="CC3" s="96"/>
    </row>
    <row r="4" spans="1:81" s="1" customFormat="1" ht="56.25" customHeight="1">
      <c r="A4" s="96" t="s">
        <v>56</v>
      </c>
      <c r="B4" s="96"/>
      <c r="C4" s="96"/>
      <c r="D4" s="96" t="s">
        <v>157</v>
      </c>
      <c r="E4" s="96"/>
      <c r="F4" s="96" t="s">
        <v>18</v>
      </c>
      <c r="G4" s="96" t="s">
        <v>277</v>
      </c>
      <c r="H4" s="96" t="s">
        <v>278</v>
      </c>
      <c r="I4" s="96" t="s">
        <v>80</v>
      </c>
      <c r="J4" s="96" t="s">
        <v>184</v>
      </c>
      <c r="K4" s="96" t="s">
        <v>18</v>
      </c>
      <c r="L4" s="96" t="s">
        <v>279</v>
      </c>
      <c r="M4" s="96" t="s">
        <v>121</v>
      </c>
      <c r="N4" s="96" t="s">
        <v>122</v>
      </c>
      <c r="O4" s="96" t="s">
        <v>280</v>
      </c>
      <c r="P4" s="96" t="s">
        <v>203</v>
      </c>
      <c r="Q4" s="96" t="s">
        <v>198</v>
      </c>
      <c r="R4" s="96" t="s">
        <v>195</v>
      </c>
      <c r="S4" s="96" t="s">
        <v>125</v>
      </c>
      <c r="T4" s="96" t="s">
        <v>196</v>
      </c>
      <c r="U4" s="96" t="s">
        <v>208</v>
      </c>
      <c r="V4" s="96" t="s">
        <v>18</v>
      </c>
      <c r="W4" s="96" t="s">
        <v>227</v>
      </c>
      <c r="X4" s="96" t="s">
        <v>230</v>
      </c>
      <c r="Y4" s="96" t="s">
        <v>234</v>
      </c>
      <c r="Z4" s="96" t="s">
        <v>281</v>
      </c>
      <c r="AA4" s="96" t="s">
        <v>282</v>
      </c>
      <c r="AB4" s="96" t="s">
        <v>231</v>
      </c>
      <c r="AC4" s="96" t="s">
        <v>243</v>
      </c>
      <c r="AD4" s="96" t="s">
        <v>18</v>
      </c>
      <c r="AE4" s="96" t="s">
        <v>227</v>
      </c>
      <c r="AF4" s="96" t="s">
        <v>230</v>
      </c>
      <c r="AG4" s="96" t="s">
        <v>234</v>
      </c>
      <c r="AH4" s="96" t="s">
        <v>282</v>
      </c>
      <c r="AI4" s="96" t="s">
        <v>231</v>
      </c>
      <c r="AJ4" s="96" t="s">
        <v>243</v>
      </c>
      <c r="AK4" s="96" t="s">
        <v>18</v>
      </c>
      <c r="AL4" s="96" t="s">
        <v>165</v>
      </c>
      <c r="AM4" s="96" t="s">
        <v>283</v>
      </c>
      <c r="AN4" s="96" t="s">
        <v>284</v>
      </c>
      <c r="AO4" s="96" t="s">
        <v>18</v>
      </c>
      <c r="AP4" s="96" t="s">
        <v>285</v>
      </c>
      <c r="AQ4" s="96" t="s">
        <v>286</v>
      </c>
      <c r="AR4" s="96" t="s">
        <v>18</v>
      </c>
      <c r="AS4" s="96" t="s">
        <v>222</v>
      </c>
      <c r="AT4" s="96" t="s">
        <v>223</v>
      </c>
      <c r="AU4" s="96" t="s">
        <v>287</v>
      </c>
      <c r="AV4" s="96" t="s">
        <v>18</v>
      </c>
      <c r="AW4" s="96" t="s">
        <v>220</v>
      </c>
      <c r="AX4" s="96" t="s">
        <v>287</v>
      </c>
      <c r="AY4" s="96" t="s">
        <v>18</v>
      </c>
      <c r="AZ4" s="96" t="s">
        <v>288</v>
      </c>
      <c r="BA4" s="96" t="s">
        <v>216</v>
      </c>
      <c r="BB4" s="96" t="s">
        <v>218</v>
      </c>
      <c r="BC4" s="96" t="s">
        <v>289</v>
      </c>
      <c r="BD4" s="96" t="s">
        <v>290</v>
      </c>
      <c r="BE4" s="96" t="s">
        <v>18</v>
      </c>
      <c r="BF4" s="96" t="s">
        <v>291</v>
      </c>
      <c r="BG4" s="96" t="s">
        <v>292</v>
      </c>
      <c r="BH4" s="96" t="s">
        <v>18</v>
      </c>
      <c r="BI4" s="96" t="s">
        <v>225</v>
      </c>
      <c r="BJ4" s="96" t="s">
        <v>226</v>
      </c>
      <c r="BK4" s="96" t="s">
        <v>293</v>
      </c>
      <c r="BL4" s="96" t="s">
        <v>294</v>
      </c>
      <c r="BM4" s="96" t="s">
        <v>18</v>
      </c>
      <c r="BN4" s="96" t="s">
        <v>295</v>
      </c>
      <c r="BO4" s="96" t="s">
        <v>296</v>
      </c>
      <c r="BP4" s="96" t="s">
        <v>18</v>
      </c>
      <c r="BQ4" s="96" t="s">
        <v>297</v>
      </c>
      <c r="BR4" s="96" t="s">
        <v>298</v>
      </c>
      <c r="BS4" s="96" t="s">
        <v>299</v>
      </c>
      <c r="BT4" s="96" t="s">
        <v>300</v>
      </c>
      <c r="BU4" s="96" t="s">
        <v>18</v>
      </c>
      <c r="BV4" s="96" t="s">
        <v>301</v>
      </c>
      <c r="BW4" s="96" t="s">
        <v>302</v>
      </c>
      <c r="BX4" s="96" t="s">
        <v>58</v>
      </c>
      <c r="BY4" s="96" t="s">
        <v>244</v>
      </c>
      <c r="BZ4" s="96" t="s">
        <v>245</v>
      </c>
      <c r="CA4" s="96" t="s">
        <v>246</v>
      </c>
      <c r="CB4" s="96" t="s">
        <v>302</v>
      </c>
      <c r="CC4" s="96" t="s">
        <v>172</v>
      </c>
    </row>
    <row r="5" spans="1:81" s="1" customFormat="1" ht="28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s="1" customFormat="1" ht="28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</row>
    <row r="7" spans="1:81" s="1" customFormat="1" ht="28.5" customHeight="1">
      <c r="A7" s="90" t="s">
        <v>247</v>
      </c>
      <c r="B7" s="90" t="s">
        <v>248</v>
      </c>
      <c r="C7" s="90" t="s">
        <v>249</v>
      </c>
      <c r="D7" s="110">
        <v>1</v>
      </c>
      <c r="E7" s="90">
        <v>2</v>
      </c>
      <c r="F7" s="90">
        <v>3</v>
      </c>
      <c r="G7" s="110">
        <v>4</v>
      </c>
      <c r="H7" s="90">
        <v>5</v>
      </c>
      <c r="I7" s="90">
        <v>6</v>
      </c>
      <c r="J7" s="110">
        <v>7</v>
      </c>
      <c r="K7" s="90">
        <v>8</v>
      </c>
      <c r="L7" s="90">
        <v>9</v>
      </c>
      <c r="M7" s="110">
        <v>10</v>
      </c>
      <c r="N7" s="90">
        <v>11</v>
      </c>
      <c r="O7" s="90">
        <v>12</v>
      </c>
      <c r="P7" s="90">
        <v>13</v>
      </c>
      <c r="Q7" s="90">
        <v>14</v>
      </c>
      <c r="R7" s="110">
        <v>15</v>
      </c>
      <c r="S7" s="90">
        <v>16</v>
      </c>
      <c r="T7" s="90">
        <v>17</v>
      </c>
      <c r="U7" s="110">
        <v>18</v>
      </c>
      <c r="V7" s="90">
        <v>19</v>
      </c>
      <c r="W7" s="90">
        <v>20</v>
      </c>
      <c r="X7" s="110">
        <v>21</v>
      </c>
      <c r="Y7" s="90">
        <v>22</v>
      </c>
      <c r="Z7" s="90">
        <v>23</v>
      </c>
      <c r="AA7" s="110">
        <v>24</v>
      </c>
      <c r="AB7" s="90">
        <v>25</v>
      </c>
      <c r="AC7" s="90">
        <v>26</v>
      </c>
      <c r="AD7" s="90">
        <v>27</v>
      </c>
      <c r="AE7" s="90">
        <v>28</v>
      </c>
      <c r="AF7" s="110">
        <v>29</v>
      </c>
      <c r="AG7" s="90">
        <v>30</v>
      </c>
      <c r="AH7" s="90">
        <v>31</v>
      </c>
      <c r="AI7" s="110">
        <v>32</v>
      </c>
      <c r="AJ7" s="90">
        <v>33</v>
      </c>
      <c r="AK7" s="90">
        <v>34</v>
      </c>
      <c r="AL7" s="110">
        <v>35</v>
      </c>
      <c r="AM7" s="90">
        <v>36</v>
      </c>
      <c r="AN7" s="90">
        <v>37</v>
      </c>
      <c r="AO7" s="110">
        <v>38</v>
      </c>
      <c r="AP7" s="90">
        <v>39</v>
      </c>
      <c r="AQ7" s="90">
        <v>40</v>
      </c>
      <c r="AR7" s="90">
        <v>41</v>
      </c>
      <c r="AS7" s="90">
        <v>42</v>
      </c>
      <c r="AT7" s="110">
        <v>43</v>
      </c>
      <c r="AU7" s="90">
        <v>44</v>
      </c>
      <c r="AV7" s="90">
        <v>45</v>
      </c>
      <c r="AW7" s="104">
        <v>46</v>
      </c>
      <c r="AX7" s="116">
        <v>47</v>
      </c>
      <c r="AY7" s="90">
        <v>48</v>
      </c>
      <c r="AZ7" s="110">
        <v>49</v>
      </c>
      <c r="BA7" s="90">
        <v>50</v>
      </c>
      <c r="BB7" s="90">
        <v>51</v>
      </c>
      <c r="BC7" s="110">
        <v>52</v>
      </c>
      <c r="BD7" s="90">
        <v>53</v>
      </c>
      <c r="BE7" s="90">
        <v>54</v>
      </c>
      <c r="BF7" s="90">
        <v>55</v>
      </c>
      <c r="BG7" s="90">
        <v>56</v>
      </c>
      <c r="BH7" s="110">
        <v>57</v>
      </c>
      <c r="BI7" s="90">
        <v>58</v>
      </c>
      <c r="BJ7" s="90">
        <v>59</v>
      </c>
      <c r="BK7" s="110">
        <v>60</v>
      </c>
      <c r="BL7" s="90">
        <v>61</v>
      </c>
      <c r="BM7" s="90">
        <v>62</v>
      </c>
      <c r="BN7" s="110">
        <v>63</v>
      </c>
      <c r="BO7" s="90">
        <v>64</v>
      </c>
      <c r="BP7" s="90">
        <v>65</v>
      </c>
      <c r="BQ7" s="110">
        <v>66</v>
      </c>
      <c r="BR7" s="90">
        <v>67</v>
      </c>
      <c r="BS7" s="90">
        <v>68</v>
      </c>
      <c r="BT7" s="90">
        <v>69</v>
      </c>
      <c r="BU7" s="90">
        <v>70</v>
      </c>
      <c r="BV7" s="90">
        <v>71</v>
      </c>
      <c r="BW7" s="90">
        <v>72</v>
      </c>
      <c r="BX7" s="90">
        <v>73</v>
      </c>
      <c r="BY7" s="90">
        <v>74</v>
      </c>
      <c r="BZ7" s="90">
        <v>75</v>
      </c>
      <c r="CA7" s="90">
        <v>76</v>
      </c>
      <c r="CB7" s="90">
        <v>77</v>
      </c>
      <c r="CC7" s="90">
        <v>78</v>
      </c>
    </row>
    <row r="8" spans="1:81" s="1" customFormat="1" ht="24.75" customHeight="1">
      <c r="A8" s="43" t="s">
        <v>55</v>
      </c>
      <c r="B8" s="43" t="s">
        <v>55</v>
      </c>
      <c r="C8" s="43" t="s">
        <v>55</v>
      </c>
      <c r="D8" s="29" t="s">
        <v>55</v>
      </c>
      <c r="E8" s="121">
        <v>2830149</v>
      </c>
      <c r="F8" s="121">
        <v>2327299</v>
      </c>
      <c r="G8" s="121">
        <v>1396631.06</v>
      </c>
      <c r="H8" s="121">
        <v>440333.08</v>
      </c>
      <c r="I8" s="121">
        <v>156334.86</v>
      </c>
      <c r="J8" s="121">
        <v>334000</v>
      </c>
      <c r="K8" s="121">
        <v>502010</v>
      </c>
      <c r="L8" s="121">
        <v>402010</v>
      </c>
      <c r="M8" s="121"/>
      <c r="N8" s="121"/>
      <c r="O8" s="121"/>
      <c r="P8" s="121">
        <v>50000</v>
      </c>
      <c r="Q8" s="121"/>
      <c r="R8" s="121"/>
      <c r="S8" s="121">
        <v>50000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2"/>
      <c r="AW8" s="121"/>
      <c r="AX8" s="121"/>
      <c r="AY8" s="123">
        <v>840</v>
      </c>
      <c r="AZ8" s="121"/>
      <c r="BA8" s="121"/>
      <c r="BB8" s="121"/>
      <c r="BC8" s="121"/>
      <c r="BD8" s="121">
        <v>840</v>
      </c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</row>
    <row r="9" spans="1:81" s="1" customFormat="1" ht="24.75" customHeight="1">
      <c r="A9" s="43" t="s">
        <v>251</v>
      </c>
      <c r="B9" s="43" t="s">
        <v>252</v>
      </c>
      <c r="C9" s="43" t="s">
        <v>253</v>
      </c>
      <c r="D9" s="29" t="s">
        <v>66</v>
      </c>
      <c r="E9" s="121">
        <v>2135130.5</v>
      </c>
      <c r="F9" s="121">
        <v>1632280.5</v>
      </c>
      <c r="G9" s="121">
        <v>1298280.5</v>
      </c>
      <c r="H9" s="121"/>
      <c r="I9" s="121"/>
      <c r="J9" s="121">
        <v>334000</v>
      </c>
      <c r="K9" s="121">
        <v>502010</v>
      </c>
      <c r="L9" s="121">
        <v>402010</v>
      </c>
      <c r="M9" s="121"/>
      <c r="N9" s="121"/>
      <c r="O9" s="121"/>
      <c r="P9" s="121">
        <v>50000</v>
      </c>
      <c r="Q9" s="121"/>
      <c r="R9" s="121"/>
      <c r="S9" s="121">
        <v>50000</v>
      </c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121"/>
      <c r="AX9" s="121"/>
      <c r="AY9" s="123">
        <v>840</v>
      </c>
      <c r="AZ9" s="121"/>
      <c r="BA9" s="121"/>
      <c r="BB9" s="121"/>
      <c r="BC9" s="121"/>
      <c r="BD9" s="121">
        <v>840</v>
      </c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</row>
    <row r="10" spans="1:81" s="1" customFormat="1" ht="24.75" customHeight="1">
      <c r="A10" s="43" t="s">
        <v>255</v>
      </c>
      <c r="B10" s="43" t="s">
        <v>256</v>
      </c>
      <c r="C10" s="43" t="s">
        <v>256</v>
      </c>
      <c r="D10" s="29" t="s">
        <v>70</v>
      </c>
      <c r="E10" s="121">
        <v>241278.4</v>
      </c>
      <c r="F10" s="121">
        <v>241278.4</v>
      </c>
      <c r="G10" s="121"/>
      <c r="H10" s="121">
        <v>241278.4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2"/>
      <c r="AW10" s="121"/>
      <c r="AX10" s="121"/>
      <c r="AY10" s="123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</row>
    <row r="11" spans="1:81" s="1" customFormat="1" ht="24.75" customHeight="1">
      <c r="A11" s="43" t="s">
        <v>255</v>
      </c>
      <c r="B11" s="43" t="s">
        <v>256</v>
      </c>
      <c r="C11" s="43" t="s">
        <v>257</v>
      </c>
      <c r="D11" s="29" t="s">
        <v>72</v>
      </c>
      <c r="E11" s="121">
        <v>96511.36</v>
      </c>
      <c r="F11" s="121">
        <v>96511.36</v>
      </c>
      <c r="G11" s="121"/>
      <c r="H11" s="121">
        <v>96511.36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121"/>
      <c r="AX11" s="121"/>
      <c r="AY11" s="123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</row>
    <row r="12" spans="1:81" s="1" customFormat="1" ht="24.75" customHeight="1">
      <c r="A12" s="43" t="s">
        <v>255</v>
      </c>
      <c r="B12" s="43" t="s">
        <v>258</v>
      </c>
      <c r="C12" s="43" t="s">
        <v>254</v>
      </c>
      <c r="D12" s="29" t="s">
        <v>74</v>
      </c>
      <c r="E12" s="121">
        <v>2412.78</v>
      </c>
      <c r="F12" s="121">
        <v>2412.78</v>
      </c>
      <c r="G12" s="121"/>
      <c r="H12" s="121">
        <v>2412.78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/>
      <c r="AW12" s="121"/>
      <c r="AX12" s="121"/>
      <c r="AY12" s="123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</row>
    <row r="13" spans="1:81" s="1" customFormat="1" ht="24.75" customHeight="1">
      <c r="A13" s="43" t="s">
        <v>255</v>
      </c>
      <c r="B13" s="43" t="s">
        <v>258</v>
      </c>
      <c r="C13" s="43" t="s">
        <v>259</v>
      </c>
      <c r="D13" s="29" t="s">
        <v>76</v>
      </c>
      <c r="E13" s="121">
        <v>3619.18</v>
      </c>
      <c r="F13" s="121">
        <v>3619.18</v>
      </c>
      <c r="G13" s="121"/>
      <c r="H13" s="121">
        <v>3619.18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2"/>
      <c r="AW13" s="121"/>
      <c r="AX13" s="121"/>
      <c r="AY13" s="123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</row>
    <row r="14" spans="1:81" s="1" customFormat="1" ht="24.75" customHeight="1">
      <c r="A14" s="43" t="s">
        <v>260</v>
      </c>
      <c r="B14" s="43" t="s">
        <v>261</v>
      </c>
      <c r="C14" s="43" t="s">
        <v>253</v>
      </c>
      <c r="D14" s="29" t="s">
        <v>78</v>
      </c>
      <c r="E14" s="121">
        <v>96511.36</v>
      </c>
      <c r="F14" s="121">
        <v>96511.36</v>
      </c>
      <c r="G14" s="121"/>
      <c r="H14" s="121">
        <v>96511.36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1"/>
      <c r="AX14" s="121"/>
      <c r="AY14" s="123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</row>
    <row r="15" spans="1:81" s="1" customFormat="1" ht="24.75" customHeight="1">
      <c r="A15" s="43" t="s">
        <v>262</v>
      </c>
      <c r="B15" s="43" t="s">
        <v>254</v>
      </c>
      <c r="C15" s="43" t="s">
        <v>253</v>
      </c>
      <c r="D15" s="29" t="s">
        <v>80</v>
      </c>
      <c r="E15" s="121">
        <v>156334.86</v>
      </c>
      <c r="F15" s="121">
        <v>156334.86</v>
      </c>
      <c r="G15" s="121"/>
      <c r="H15" s="121"/>
      <c r="I15" s="121">
        <v>156334.86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1"/>
      <c r="AX15" s="121"/>
      <c r="AY15" s="123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</row>
    <row r="16" spans="1:81" s="1" customFormat="1" ht="24.75" customHeight="1">
      <c r="A16" s="43" t="s">
        <v>262</v>
      </c>
      <c r="B16" s="43" t="s">
        <v>254</v>
      </c>
      <c r="C16" s="43" t="s">
        <v>259</v>
      </c>
      <c r="D16" s="29" t="s">
        <v>82</v>
      </c>
      <c r="E16" s="121">
        <v>98350.56</v>
      </c>
      <c r="F16" s="121">
        <v>98350.56</v>
      </c>
      <c r="G16" s="121">
        <v>98350.56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121"/>
      <c r="AX16" s="121"/>
      <c r="AY16" s="123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1" t="s">
        <v>303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52</v>
      </c>
    </row>
    <row r="4" spans="1:8" s="1" customFormat="1" ht="34.5" customHeight="1">
      <c r="A4" s="87" t="s">
        <v>157</v>
      </c>
      <c r="B4" s="87" t="s">
        <v>56</v>
      </c>
      <c r="C4" s="87" t="s">
        <v>158</v>
      </c>
      <c r="D4" s="87" t="s">
        <v>18</v>
      </c>
      <c r="E4" s="87" t="s">
        <v>304</v>
      </c>
      <c r="F4" s="87" t="s">
        <v>160</v>
      </c>
      <c r="G4" s="87" t="s">
        <v>161</v>
      </c>
      <c r="H4" s="87" t="s">
        <v>162</v>
      </c>
    </row>
    <row r="5" spans="1:8" s="1" customFormat="1" ht="24" customHeight="1">
      <c r="A5" s="119"/>
      <c r="B5" s="119"/>
      <c r="C5" s="119"/>
      <c r="D5" s="120"/>
      <c r="E5" s="120"/>
      <c r="F5" s="120"/>
      <c r="G5" s="120"/>
      <c r="H5" s="120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1" t="s">
        <v>305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100" t="s">
        <v>52</v>
      </c>
      <c r="CX2" s="100"/>
      <c r="CY2" s="66"/>
    </row>
    <row r="3" spans="1:103" s="1" customFormat="1" ht="23.25" customHeight="1">
      <c r="A3" s="101" t="s">
        <v>53</v>
      </c>
      <c r="B3" s="102"/>
      <c r="C3" s="102"/>
      <c r="D3" s="103"/>
      <c r="E3" s="104" t="s">
        <v>58</v>
      </c>
      <c r="F3" s="101" t="s">
        <v>165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01" t="s">
        <v>283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3"/>
      <c r="AV3" s="101" t="s">
        <v>167</v>
      </c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3"/>
      <c r="BH3" s="102" t="s">
        <v>168</v>
      </c>
      <c r="BI3" s="102"/>
      <c r="BJ3" s="102"/>
      <c r="BK3" s="102"/>
      <c r="BL3" s="102"/>
      <c r="BM3" s="103"/>
      <c r="BN3" s="102" t="s">
        <v>169</v>
      </c>
      <c r="BO3" s="102"/>
      <c r="BP3" s="103"/>
      <c r="BQ3" s="102" t="s">
        <v>170</v>
      </c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3"/>
      <c r="CD3" s="102" t="s">
        <v>171</v>
      </c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3"/>
      <c r="CU3" s="101" t="s">
        <v>172</v>
      </c>
      <c r="CV3" s="102"/>
      <c r="CW3" s="102"/>
      <c r="CX3" s="102"/>
      <c r="CY3" s="103"/>
    </row>
    <row r="4" spans="1:103" s="1" customFormat="1" ht="14.25" customHeight="1">
      <c r="A4" s="105" t="s">
        <v>56</v>
      </c>
      <c r="B4" s="106"/>
      <c r="C4" s="107"/>
      <c r="D4" s="104" t="s">
        <v>157</v>
      </c>
      <c r="E4" s="108"/>
      <c r="F4" s="104" t="s">
        <v>18</v>
      </c>
      <c r="G4" s="104" t="s">
        <v>173</v>
      </c>
      <c r="H4" s="104" t="s">
        <v>174</v>
      </c>
      <c r="I4" s="104" t="s">
        <v>175</v>
      </c>
      <c r="J4" s="104" t="s">
        <v>176</v>
      </c>
      <c r="K4" s="104" t="s">
        <v>177</v>
      </c>
      <c r="L4" s="104" t="s">
        <v>178</v>
      </c>
      <c r="M4" s="104" t="s">
        <v>179</v>
      </c>
      <c r="N4" s="104" t="s">
        <v>180</v>
      </c>
      <c r="O4" s="104" t="s">
        <v>181</v>
      </c>
      <c r="P4" s="104" t="s">
        <v>182</v>
      </c>
      <c r="Q4" s="104" t="s">
        <v>80</v>
      </c>
      <c r="R4" s="104" t="s">
        <v>183</v>
      </c>
      <c r="S4" s="104" t="s">
        <v>184</v>
      </c>
      <c r="T4" s="104" t="s">
        <v>18</v>
      </c>
      <c r="U4" s="104" t="s">
        <v>185</v>
      </c>
      <c r="V4" s="104" t="s">
        <v>186</v>
      </c>
      <c r="W4" s="104" t="s">
        <v>187</v>
      </c>
      <c r="X4" s="104" t="s">
        <v>188</v>
      </c>
      <c r="Y4" s="104" t="s">
        <v>189</v>
      </c>
      <c r="Z4" s="104" t="s">
        <v>190</v>
      </c>
      <c r="AA4" s="104" t="s">
        <v>191</v>
      </c>
      <c r="AB4" s="104" t="s">
        <v>192</v>
      </c>
      <c r="AC4" s="104" t="s">
        <v>193</v>
      </c>
      <c r="AD4" s="104" t="s">
        <v>194</v>
      </c>
      <c r="AE4" s="104" t="s">
        <v>195</v>
      </c>
      <c r="AF4" s="104" t="s">
        <v>196</v>
      </c>
      <c r="AG4" s="104" t="s">
        <v>197</v>
      </c>
      <c r="AH4" s="104" t="s">
        <v>121</v>
      </c>
      <c r="AI4" s="104" t="s">
        <v>122</v>
      </c>
      <c r="AJ4" s="104" t="s">
        <v>198</v>
      </c>
      <c r="AK4" s="104" t="s">
        <v>199</v>
      </c>
      <c r="AL4" s="104" t="s">
        <v>200</v>
      </c>
      <c r="AM4" s="104" t="s">
        <v>201</v>
      </c>
      <c r="AN4" s="104" t="s">
        <v>202</v>
      </c>
      <c r="AO4" s="104" t="s">
        <v>203</v>
      </c>
      <c r="AP4" s="104" t="s">
        <v>204</v>
      </c>
      <c r="AQ4" s="104" t="s">
        <v>205</v>
      </c>
      <c r="AR4" s="104" t="s">
        <v>125</v>
      </c>
      <c r="AS4" s="104" t="s">
        <v>206</v>
      </c>
      <c r="AT4" s="104" t="s">
        <v>207</v>
      </c>
      <c r="AU4" s="104" t="s">
        <v>208</v>
      </c>
      <c r="AV4" s="104" t="s">
        <v>18</v>
      </c>
      <c r="AW4" s="104" t="s">
        <v>209</v>
      </c>
      <c r="AX4" s="104" t="s">
        <v>210</v>
      </c>
      <c r="AY4" s="104" t="s">
        <v>211</v>
      </c>
      <c r="AZ4" s="104" t="s">
        <v>212</v>
      </c>
      <c r="BA4" s="104" t="s">
        <v>213</v>
      </c>
      <c r="BB4" s="104" t="s">
        <v>214</v>
      </c>
      <c r="BC4" s="104" t="s">
        <v>215</v>
      </c>
      <c r="BD4" s="104" t="s">
        <v>216</v>
      </c>
      <c r="BE4" s="104" t="s">
        <v>217</v>
      </c>
      <c r="BF4" s="104" t="s">
        <v>218</v>
      </c>
      <c r="BG4" s="104" t="s">
        <v>219</v>
      </c>
      <c r="BH4" s="104" t="s">
        <v>18</v>
      </c>
      <c r="BI4" s="104" t="s">
        <v>220</v>
      </c>
      <c r="BJ4" s="104" t="s">
        <v>221</v>
      </c>
      <c r="BK4" s="104" t="s">
        <v>222</v>
      </c>
      <c r="BL4" s="104" t="s">
        <v>223</v>
      </c>
      <c r="BM4" s="104" t="s">
        <v>224</v>
      </c>
      <c r="BN4" s="104" t="s">
        <v>18</v>
      </c>
      <c r="BO4" s="104" t="s">
        <v>225</v>
      </c>
      <c r="BP4" s="104" t="s">
        <v>226</v>
      </c>
      <c r="BQ4" s="104" t="s">
        <v>18</v>
      </c>
      <c r="BR4" s="104" t="s">
        <v>227</v>
      </c>
      <c r="BS4" s="104" t="s">
        <v>228</v>
      </c>
      <c r="BT4" s="104" t="s">
        <v>229</v>
      </c>
      <c r="BU4" s="104" t="s">
        <v>230</v>
      </c>
      <c r="BV4" s="104" t="s">
        <v>231</v>
      </c>
      <c r="BW4" s="104" t="s">
        <v>232</v>
      </c>
      <c r="BX4" s="104" t="s">
        <v>233</v>
      </c>
      <c r="BY4" s="104" t="s">
        <v>234</v>
      </c>
      <c r="BZ4" s="104" t="s">
        <v>235</v>
      </c>
      <c r="CA4" s="104" t="s">
        <v>236</v>
      </c>
      <c r="CB4" s="104" t="s">
        <v>237</v>
      </c>
      <c r="CC4" s="104" t="s">
        <v>238</v>
      </c>
      <c r="CD4" s="104" t="s">
        <v>18</v>
      </c>
      <c r="CE4" s="104" t="s">
        <v>227</v>
      </c>
      <c r="CF4" s="104" t="s">
        <v>228</v>
      </c>
      <c r="CG4" s="104" t="s">
        <v>229</v>
      </c>
      <c r="CH4" s="104" t="s">
        <v>230</v>
      </c>
      <c r="CI4" s="104" t="s">
        <v>231</v>
      </c>
      <c r="CJ4" s="104" t="s">
        <v>232</v>
      </c>
      <c r="CK4" s="104" t="s">
        <v>233</v>
      </c>
      <c r="CL4" s="104" t="s">
        <v>239</v>
      </c>
      <c r="CM4" s="104" t="s">
        <v>240</v>
      </c>
      <c r="CN4" s="104" t="s">
        <v>241</v>
      </c>
      <c r="CO4" s="104" t="s">
        <v>242</v>
      </c>
      <c r="CP4" s="104" t="s">
        <v>234</v>
      </c>
      <c r="CQ4" s="104" t="s">
        <v>235</v>
      </c>
      <c r="CR4" s="104" t="s">
        <v>236</v>
      </c>
      <c r="CS4" s="104" t="s">
        <v>237</v>
      </c>
      <c r="CT4" s="104" t="s">
        <v>243</v>
      </c>
      <c r="CU4" s="104" t="s">
        <v>18</v>
      </c>
      <c r="CV4" s="104" t="s">
        <v>244</v>
      </c>
      <c r="CW4" s="104" t="s">
        <v>245</v>
      </c>
      <c r="CX4" s="104" t="s">
        <v>246</v>
      </c>
      <c r="CY4" s="104" t="s">
        <v>172</v>
      </c>
    </row>
    <row r="5" spans="1:103" s="1" customFormat="1" ht="14.25" customHeight="1">
      <c r="A5" s="109"/>
      <c r="B5" s="110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</row>
    <row r="6" spans="1:103" s="1" customFormat="1" ht="48.75" customHeight="1">
      <c r="A6" s="112"/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</row>
    <row r="7" spans="1:103" s="1" customFormat="1" ht="21.75" customHeight="1">
      <c r="A7" s="116" t="s">
        <v>247</v>
      </c>
      <c r="B7" s="116" t="s">
        <v>248</v>
      </c>
      <c r="C7" s="116" t="s">
        <v>249</v>
      </c>
      <c r="D7" s="117"/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  <c r="T7" s="90">
        <v>16</v>
      </c>
      <c r="U7" s="90">
        <v>17</v>
      </c>
      <c r="V7" s="90">
        <v>18</v>
      </c>
      <c r="W7" s="90">
        <v>19</v>
      </c>
      <c r="X7" s="90">
        <v>20</v>
      </c>
      <c r="Y7" s="90">
        <v>21</v>
      </c>
      <c r="Z7" s="90">
        <v>22</v>
      </c>
      <c r="AA7" s="90">
        <v>23</v>
      </c>
      <c r="AB7" s="90">
        <v>24</v>
      </c>
      <c r="AC7" s="90">
        <v>25</v>
      </c>
      <c r="AD7" s="90">
        <v>26</v>
      </c>
      <c r="AE7" s="90">
        <v>27</v>
      </c>
      <c r="AF7" s="90">
        <v>28</v>
      </c>
      <c r="AG7" s="90">
        <v>29</v>
      </c>
      <c r="AH7" s="90">
        <v>30</v>
      </c>
      <c r="AI7" s="90">
        <v>31</v>
      </c>
      <c r="AJ7" s="90">
        <v>32</v>
      </c>
      <c r="AK7" s="90">
        <v>33</v>
      </c>
      <c r="AL7" s="90">
        <v>34</v>
      </c>
      <c r="AM7" s="90">
        <v>35</v>
      </c>
      <c r="AN7" s="90">
        <v>36</v>
      </c>
      <c r="AO7" s="90">
        <v>37</v>
      </c>
      <c r="AP7" s="90">
        <v>38</v>
      </c>
      <c r="AQ7" s="90">
        <v>39</v>
      </c>
      <c r="AR7" s="90">
        <v>40</v>
      </c>
      <c r="AS7" s="90">
        <v>41</v>
      </c>
      <c r="AT7" s="90">
        <v>42</v>
      </c>
      <c r="AU7" s="90">
        <v>43</v>
      </c>
      <c r="AV7" s="90">
        <v>44</v>
      </c>
      <c r="AW7" s="90">
        <v>45</v>
      </c>
      <c r="AX7" s="90">
        <v>46</v>
      </c>
      <c r="AY7" s="90">
        <v>47</v>
      </c>
      <c r="AZ7" s="90">
        <v>48</v>
      </c>
      <c r="BA7" s="90">
        <v>49</v>
      </c>
      <c r="BB7" s="90">
        <v>50</v>
      </c>
      <c r="BC7" s="90">
        <v>51</v>
      </c>
      <c r="BD7" s="90">
        <v>52</v>
      </c>
      <c r="BE7" s="90">
        <v>53</v>
      </c>
      <c r="BF7" s="90">
        <v>54</v>
      </c>
      <c r="BG7" s="90">
        <v>55</v>
      </c>
      <c r="BH7" s="90">
        <v>56</v>
      </c>
      <c r="BI7" s="90">
        <v>57</v>
      </c>
      <c r="BJ7" s="90">
        <v>58</v>
      </c>
      <c r="BK7" s="90">
        <v>59</v>
      </c>
      <c r="BL7" s="90">
        <v>60</v>
      </c>
      <c r="BM7" s="90">
        <v>61</v>
      </c>
      <c r="BN7" s="90">
        <v>62</v>
      </c>
      <c r="BO7" s="90">
        <v>63</v>
      </c>
      <c r="BP7" s="90">
        <v>64</v>
      </c>
      <c r="BQ7" s="90">
        <v>65</v>
      </c>
      <c r="BR7" s="90">
        <v>66</v>
      </c>
      <c r="BS7" s="90">
        <v>67</v>
      </c>
      <c r="BT7" s="90">
        <v>68</v>
      </c>
      <c r="BU7" s="90">
        <v>69</v>
      </c>
      <c r="BV7" s="90">
        <v>70</v>
      </c>
      <c r="BW7" s="90">
        <v>71</v>
      </c>
      <c r="BX7" s="90">
        <v>72</v>
      </c>
      <c r="BY7" s="90">
        <v>73</v>
      </c>
      <c r="BZ7" s="90">
        <v>74</v>
      </c>
      <c r="CA7" s="90">
        <v>75</v>
      </c>
      <c r="CB7" s="90">
        <v>76</v>
      </c>
      <c r="CC7" s="90">
        <v>77</v>
      </c>
      <c r="CD7" s="90">
        <v>78</v>
      </c>
      <c r="CE7" s="90">
        <v>79</v>
      </c>
      <c r="CF7" s="90">
        <v>80</v>
      </c>
      <c r="CG7" s="90">
        <v>81</v>
      </c>
      <c r="CH7" s="90">
        <v>82</v>
      </c>
      <c r="CI7" s="90">
        <v>83</v>
      </c>
      <c r="CJ7" s="90">
        <v>84</v>
      </c>
      <c r="CK7" s="90">
        <v>85</v>
      </c>
      <c r="CL7" s="90">
        <v>86</v>
      </c>
      <c r="CM7" s="90">
        <v>87</v>
      </c>
      <c r="CN7" s="90">
        <v>88</v>
      </c>
      <c r="CO7" s="90">
        <v>89</v>
      </c>
      <c r="CP7" s="90">
        <v>90</v>
      </c>
      <c r="CQ7" s="90">
        <v>91</v>
      </c>
      <c r="CR7" s="90">
        <v>92</v>
      </c>
      <c r="CS7" s="90">
        <v>93</v>
      </c>
      <c r="CT7" s="90">
        <v>94</v>
      </c>
      <c r="CU7" s="90">
        <v>95</v>
      </c>
      <c r="CV7" s="90">
        <v>96</v>
      </c>
      <c r="CW7" s="90">
        <v>97</v>
      </c>
      <c r="CX7" s="90">
        <v>98</v>
      </c>
      <c r="CY7" s="90">
        <v>99</v>
      </c>
    </row>
    <row r="8" spans="1:103" s="1" customFormat="1" ht="18.75" customHeight="1">
      <c r="A8" s="90"/>
      <c r="B8" s="90"/>
      <c r="C8" s="90"/>
      <c r="D8" s="117"/>
      <c r="E8" s="118"/>
      <c r="F8" s="118"/>
      <c r="G8" s="118"/>
      <c r="H8" s="118"/>
      <c r="I8" s="118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18"/>
      <c r="U8" s="118"/>
      <c r="V8" s="117"/>
      <c r="W8" s="117"/>
      <c r="X8" s="117"/>
      <c r="Y8" s="118"/>
      <c r="Z8" s="118"/>
      <c r="AA8" s="118"/>
      <c r="AB8" s="118"/>
      <c r="AC8" s="117"/>
      <c r="AD8" s="118"/>
      <c r="AE8" s="118"/>
      <c r="AF8" s="117"/>
      <c r="AG8" s="117"/>
      <c r="AH8" s="117"/>
      <c r="AI8" s="118"/>
      <c r="AJ8" s="118"/>
      <c r="AK8" s="117"/>
      <c r="AL8" s="117"/>
      <c r="AM8" s="117"/>
      <c r="AN8" s="118"/>
      <c r="AO8" s="117"/>
      <c r="AP8" s="118"/>
      <c r="AQ8" s="118"/>
      <c r="AR8" s="118"/>
      <c r="AS8" s="117"/>
      <c r="AT8" s="117"/>
      <c r="AU8" s="118"/>
      <c r="AV8" s="118"/>
      <c r="AW8" s="118"/>
      <c r="AX8" s="118"/>
      <c r="AY8" s="117"/>
      <c r="AZ8" s="118"/>
      <c r="BA8" s="118"/>
      <c r="BB8" s="117"/>
      <c r="BC8" s="117"/>
      <c r="BD8" s="117"/>
      <c r="BE8" s="117"/>
      <c r="BF8" s="117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1" t="s">
        <v>306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100" t="s">
        <v>52</v>
      </c>
      <c r="CA2" s="100"/>
    </row>
    <row r="3" spans="1:80" s="1" customFormat="1" ht="30.75" customHeight="1">
      <c r="A3" s="96" t="s">
        <v>53</v>
      </c>
      <c r="B3" s="96"/>
      <c r="C3" s="96"/>
      <c r="D3" s="96" t="s">
        <v>58</v>
      </c>
      <c r="E3" s="96" t="s">
        <v>264</v>
      </c>
      <c r="F3" s="96"/>
      <c r="G3" s="96"/>
      <c r="H3" s="96"/>
      <c r="I3" s="96"/>
      <c r="J3" s="96" t="s">
        <v>265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 t="s">
        <v>266</v>
      </c>
      <c r="V3" s="96"/>
      <c r="W3" s="96"/>
      <c r="X3" s="96"/>
      <c r="Y3" s="96"/>
      <c r="Z3" s="96"/>
      <c r="AA3" s="96"/>
      <c r="AB3" s="96"/>
      <c r="AC3" s="96" t="s">
        <v>267</v>
      </c>
      <c r="AD3" s="96"/>
      <c r="AE3" s="96"/>
      <c r="AF3" s="96"/>
      <c r="AG3" s="96"/>
      <c r="AH3" s="96"/>
      <c r="AI3" s="96"/>
      <c r="AJ3" s="96" t="s">
        <v>268</v>
      </c>
      <c r="AK3" s="96"/>
      <c r="AL3" s="96"/>
      <c r="AM3" s="96"/>
      <c r="AN3" s="96" t="s">
        <v>269</v>
      </c>
      <c r="AO3" s="96"/>
      <c r="AP3" s="96"/>
      <c r="AQ3" s="96" t="s">
        <v>270</v>
      </c>
      <c r="AR3" s="96"/>
      <c r="AS3" s="96"/>
      <c r="AT3" s="96"/>
      <c r="AU3" s="96"/>
      <c r="AV3" s="96"/>
      <c r="AW3" s="96" t="s">
        <v>271</v>
      </c>
      <c r="AX3" s="96"/>
      <c r="AY3" s="96"/>
      <c r="AZ3" s="96" t="s">
        <v>167</v>
      </c>
      <c r="BA3" s="96"/>
      <c r="BB3" s="96"/>
      <c r="BC3" s="96"/>
      <c r="BD3" s="96"/>
      <c r="BE3" s="96"/>
      <c r="BF3" s="96" t="s">
        <v>272</v>
      </c>
      <c r="BG3" s="96"/>
      <c r="BH3" s="96"/>
      <c r="BI3" s="96" t="s">
        <v>273</v>
      </c>
      <c r="BJ3" s="96"/>
      <c r="BK3" s="96"/>
      <c r="BL3" s="96"/>
      <c r="BM3" s="96"/>
      <c r="BN3" s="96" t="s">
        <v>274</v>
      </c>
      <c r="BO3" s="96"/>
      <c r="BP3" s="96"/>
      <c r="BQ3" s="96" t="s">
        <v>275</v>
      </c>
      <c r="BR3" s="96"/>
      <c r="BS3" s="96"/>
      <c r="BT3" s="96"/>
      <c r="BU3" s="96"/>
      <c r="BV3" s="96" t="s">
        <v>172</v>
      </c>
      <c r="BW3" s="96"/>
      <c r="BX3" s="96"/>
      <c r="BY3" s="96"/>
      <c r="BZ3" s="96"/>
      <c r="CA3" s="96"/>
      <c r="CB3" s="96"/>
    </row>
    <row r="4" spans="1:80" s="1" customFormat="1" ht="29.25" customHeight="1">
      <c r="A4" s="96" t="s">
        <v>56</v>
      </c>
      <c r="B4" s="96"/>
      <c r="C4" s="96" t="s">
        <v>157</v>
      </c>
      <c r="D4" s="96"/>
      <c r="E4" s="96" t="s">
        <v>18</v>
      </c>
      <c r="F4" s="96" t="s">
        <v>277</v>
      </c>
      <c r="G4" s="96" t="s">
        <v>278</v>
      </c>
      <c r="H4" s="96" t="s">
        <v>80</v>
      </c>
      <c r="I4" s="96" t="s">
        <v>184</v>
      </c>
      <c r="J4" s="96" t="s">
        <v>18</v>
      </c>
      <c r="K4" s="96" t="s">
        <v>279</v>
      </c>
      <c r="L4" s="96" t="s">
        <v>121</v>
      </c>
      <c r="M4" s="96" t="s">
        <v>122</v>
      </c>
      <c r="N4" s="96" t="s">
        <v>280</v>
      </c>
      <c r="O4" s="96" t="s">
        <v>203</v>
      </c>
      <c r="P4" s="96" t="s">
        <v>198</v>
      </c>
      <c r="Q4" s="96" t="s">
        <v>195</v>
      </c>
      <c r="R4" s="96" t="s">
        <v>125</v>
      </c>
      <c r="S4" s="96" t="s">
        <v>196</v>
      </c>
      <c r="T4" s="96" t="s">
        <v>208</v>
      </c>
      <c r="U4" s="96" t="s">
        <v>18</v>
      </c>
      <c r="V4" s="96" t="s">
        <v>227</v>
      </c>
      <c r="W4" s="96" t="s">
        <v>230</v>
      </c>
      <c r="X4" s="96" t="s">
        <v>234</v>
      </c>
      <c r="Y4" s="96" t="s">
        <v>281</v>
      </c>
      <c r="Z4" s="96" t="s">
        <v>282</v>
      </c>
      <c r="AA4" s="96" t="s">
        <v>231</v>
      </c>
      <c r="AB4" s="96" t="s">
        <v>243</v>
      </c>
      <c r="AC4" s="96" t="s">
        <v>18</v>
      </c>
      <c r="AD4" s="96" t="s">
        <v>227</v>
      </c>
      <c r="AE4" s="96" t="s">
        <v>230</v>
      </c>
      <c r="AF4" s="96" t="s">
        <v>234</v>
      </c>
      <c r="AG4" s="96" t="s">
        <v>282</v>
      </c>
      <c r="AH4" s="96" t="s">
        <v>231</v>
      </c>
      <c r="AI4" s="96" t="s">
        <v>243</v>
      </c>
      <c r="AJ4" s="96" t="s">
        <v>18</v>
      </c>
      <c r="AK4" s="96" t="s">
        <v>165</v>
      </c>
      <c r="AL4" s="96" t="s">
        <v>283</v>
      </c>
      <c r="AM4" s="96" t="s">
        <v>284</v>
      </c>
      <c r="AN4" s="96" t="s">
        <v>18</v>
      </c>
      <c r="AO4" s="96" t="s">
        <v>285</v>
      </c>
      <c r="AP4" s="96" t="s">
        <v>286</v>
      </c>
      <c r="AQ4" s="96" t="s">
        <v>18</v>
      </c>
      <c r="AR4" s="96" t="s">
        <v>220</v>
      </c>
      <c r="AS4" s="96" t="s">
        <v>221</v>
      </c>
      <c r="AT4" s="96" t="s">
        <v>222</v>
      </c>
      <c r="AU4" s="96" t="s">
        <v>223</v>
      </c>
      <c r="AV4" s="96" t="s">
        <v>287</v>
      </c>
      <c r="AW4" s="96" t="s">
        <v>18</v>
      </c>
      <c r="AX4" s="96" t="s">
        <v>220</v>
      </c>
      <c r="AY4" s="96" t="s">
        <v>287</v>
      </c>
      <c r="AZ4" s="96" t="s">
        <v>18</v>
      </c>
      <c r="BA4" s="96" t="s">
        <v>288</v>
      </c>
      <c r="BB4" s="96" t="s">
        <v>216</v>
      </c>
      <c r="BC4" s="96" t="s">
        <v>218</v>
      </c>
      <c r="BD4" s="96" t="s">
        <v>289</v>
      </c>
      <c r="BE4" s="96" t="s">
        <v>290</v>
      </c>
      <c r="BF4" s="96" t="s">
        <v>18</v>
      </c>
      <c r="BG4" s="96" t="s">
        <v>291</v>
      </c>
      <c r="BH4" s="96" t="s">
        <v>292</v>
      </c>
      <c r="BI4" s="96" t="s">
        <v>18</v>
      </c>
      <c r="BJ4" s="96" t="s">
        <v>225</v>
      </c>
      <c r="BK4" s="96" t="s">
        <v>226</v>
      </c>
      <c r="BL4" s="96" t="s">
        <v>293</v>
      </c>
      <c r="BM4" s="96" t="s">
        <v>294</v>
      </c>
      <c r="BN4" s="96" t="s">
        <v>18</v>
      </c>
      <c r="BO4" s="96" t="s">
        <v>295</v>
      </c>
      <c r="BP4" s="96" t="s">
        <v>296</v>
      </c>
      <c r="BQ4" s="96" t="s">
        <v>18</v>
      </c>
      <c r="BR4" s="96" t="s">
        <v>297</v>
      </c>
      <c r="BS4" s="96" t="s">
        <v>298</v>
      </c>
      <c r="BT4" s="96" t="s">
        <v>299</v>
      </c>
      <c r="BU4" s="96" t="s">
        <v>300</v>
      </c>
      <c r="BV4" s="96" t="s">
        <v>18</v>
      </c>
      <c r="BW4" s="96" t="s">
        <v>301</v>
      </c>
      <c r="BX4" s="96" t="s">
        <v>244</v>
      </c>
      <c r="BY4" s="96" t="s">
        <v>245</v>
      </c>
      <c r="BZ4" s="96" t="s">
        <v>246</v>
      </c>
      <c r="CA4" s="96" t="s">
        <v>302</v>
      </c>
      <c r="CB4" s="96" t="s">
        <v>172</v>
      </c>
    </row>
    <row r="5" spans="1:80" s="1" customFormat="1" ht="14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s="1" customFormat="1" ht="54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s="1" customFormat="1" ht="20.25" customHeight="1">
      <c r="A7" s="90" t="s">
        <v>247</v>
      </c>
      <c r="B7" s="90" t="s">
        <v>248</v>
      </c>
      <c r="C7" s="97"/>
      <c r="D7" s="90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  <c r="AI7" s="90">
        <v>32</v>
      </c>
      <c r="AJ7" s="90">
        <v>33</v>
      </c>
      <c r="AK7" s="90">
        <v>34</v>
      </c>
      <c r="AL7" s="90">
        <v>35</v>
      </c>
      <c r="AM7" s="90">
        <v>36</v>
      </c>
      <c r="AN7" s="90">
        <v>37</v>
      </c>
      <c r="AO7" s="90">
        <v>38</v>
      </c>
      <c r="AP7" s="90">
        <v>39</v>
      </c>
      <c r="AQ7" s="90">
        <v>40</v>
      </c>
      <c r="AR7" s="90">
        <v>41</v>
      </c>
      <c r="AS7" s="90">
        <v>42</v>
      </c>
      <c r="AT7" s="90">
        <v>43</v>
      </c>
      <c r="AU7" s="90">
        <v>44</v>
      </c>
      <c r="AV7" s="90">
        <v>45</v>
      </c>
      <c r="AW7" s="90">
        <v>46</v>
      </c>
      <c r="AX7" s="90">
        <v>47</v>
      </c>
      <c r="AY7" s="90">
        <v>50</v>
      </c>
      <c r="AZ7" s="90">
        <v>51</v>
      </c>
      <c r="BA7" s="90">
        <v>52</v>
      </c>
      <c r="BB7" s="90">
        <v>53</v>
      </c>
      <c r="BC7" s="90">
        <v>54</v>
      </c>
      <c r="BD7" s="90">
        <v>55</v>
      </c>
      <c r="BE7" s="90">
        <v>56</v>
      </c>
      <c r="BF7" s="90">
        <v>57</v>
      </c>
      <c r="BG7" s="90">
        <v>58</v>
      </c>
      <c r="BH7" s="90">
        <v>59</v>
      </c>
      <c r="BI7" s="90">
        <v>60</v>
      </c>
      <c r="BJ7" s="90">
        <v>61</v>
      </c>
      <c r="BK7" s="90">
        <v>62</v>
      </c>
      <c r="BL7" s="90">
        <v>63</v>
      </c>
      <c r="BM7" s="90">
        <v>64</v>
      </c>
      <c r="BN7" s="90">
        <v>65</v>
      </c>
      <c r="BO7" s="90">
        <v>66</v>
      </c>
      <c r="BP7" s="90">
        <v>67</v>
      </c>
      <c r="BQ7" s="90">
        <v>68</v>
      </c>
      <c r="BR7" s="90">
        <v>69</v>
      </c>
      <c r="BS7" s="90">
        <v>70</v>
      </c>
      <c r="BT7" s="90">
        <v>71</v>
      </c>
      <c r="BU7" s="90">
        <v>72</v>
      </c>
      <c r="BV7" s="90">
        <v>73</v>
      </c>
      <c r="BW7" s="90">
        <v>74</v>
      </c>
      <c r="BX7" s="90">
        <v>75</v>
      </c>
      <c r="BY7" s="90">
        <v>76</v>
      </c>
      <c r="BZ7" s="90">
        <v>77</v>
      </c>
      <c r="CA7" s="90">
        <v>78</v>
      </c>
      <c r="CB7" s="90">
        <v>79</v>
      </c>
    </row>
    <row r="8" spans="1:80" s="1" customFormat="1" ht="20.25" customHeight="1">
      <c r="A8" s="12"/>
      <c r="B8" s="12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C1">
      <selection activeCell="C17" sqref="C17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1" t="s">
        <v>307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5" t="s">
        <v>52</v>
      </c>
      <c r="X1" s="95"/>
    </row>
    <row r="2" spans="1:24" s="1" customFormat="1" ht="20.25" customHeight="1">
      <c r="A2" s="87" t="s">
        <v>308</v>
      </c>
      <c r="B2" s="88" t="s">
        <v>53</v>
      </c>
      <c r="C2" s="88"/>
      <c r="D2" s="88" t="s">
        <v>309</v>
      </c>
      <c r="E2" s="88"/>
      <c r="F2" s="87" t="s">
        <v>310</v>
      </c>
      <c r="G2" s="87"/>
      <c r="H2" s="88" t="s">
        <v>311</v>
      </c>
      <c r="I2" s="94"/>
      <c r="J2" s="94"/>
      <c r="K2" s="88" t="s">
        <v>312</v>
      </c>
      <c r="L2" s="94"/>
      <c r="M2" s="94"/>
      <c r="N2" s="88" t="s">
        <v>313</v>
      </c>
      <c r="O2" s="94"/>
      <c r="P2" s="94"/>
      <c r="Q2" s="94"/>
      <c r="R2" s="94"/>
      <c r="S2" s="94"/>
      <c r="T2" s="94"/>
      <c r="U2" s="94"/>
      <c r="V2" s="87" t="s">
        <v>198</v>
      </c>
      <c r="W2" s="89"/>
      <c r="X2" s="89"/>
    </row>
    <row r="3" spans="1:24" s="1" customFormat="1" ht="48" customHeight="1">
      <c r="A3" s="87"/>
      <c r="B3" s="87"/>
      <c r="C3" s="87"/>
      <c r="D3" s="87"/>
      <c r="E3" s="87"/>
      <c r="F3" s="87"/>
      <c r="G3" s="87"/>
      <c r="H3" s="87" t="s">
        <v>103</v>
      </c>
      <c r="I3" s="87" t="s">
        <v>91</v>
      </c>
      <c r="J3" s="89"/>
      <c r="K3" s="87" t="s">
        <v>58</v>
      </c>
      <c r="L3" s="87" t="s">
        <v>91</v>
      </c>
      <c r="M3" s="89"/>
      <c r="N3" s="87" t="s">
        <v>313</v>
      </c>
      <c r="O3" s="89"/>
      <c r="P3" s="89"/>
      <c r="Q3" s="87" t="s">
        <v>314</v>
      </c>
      <c r="R3" s="89"/>
      <c r="S3" s="87" t="s">
        <v>315</v>
      </c>
      <c r="T3" s="89"/>
      <c r="U3" s="89"/>
      <c r="V3" s="87" t="s">
        <v>58</v>
      </c>
      <c r="W3" s="87" t="s">
        <v>91</v>
      </c>
      <c r="X3" s="89"/>
    </row>
    <row r="4" spans="1:24" s="1" customFormat="1" ht="40.5" customHeight="1">
      <c r="A4" s="87"/>
      <c r="B4" s="43" t="s">
        <v>56</v>
      </c>
      <c r="C4" s="43" t="s">
        <v>157</v>
      </c>
      <c r="D4" s="43" t="s">
        <v>56</v>
      </c>
      <c r="E4" s="43" t="s">
        <v>157</v>
      </c>
      <c r="F4" s="43" t="s">
        <v>56</v>
      </c>
      <c r="G4" s="43" t="s">
        <v>157</v>
      </c>
      <c r="H4" s="89"/>
      <c r="I4" s="87" t="s">
        <v>59</v>
      </c>
      <c r="J4" s="87" t="s">
        <v>60</v>
      </c>
      <c r="K4" s="89"/>
      <c r="L4" s="87" t="s">
        <v>59</v>
      </c>
      <c r="M4" s="87" t="s">
        <v>60</v>
      </c>
      <c r="N4" s="87" t="s">
        <v>18</v>
      </c>
      <c r="O4" s="87" t="s">
        <v>91</v>
      </c>
      <c r="P4" s="89"/>
      <c r="Q4" s="87" t="s">
        <v>58</v>
      </c>
      <c r="R4" s="87" t="s">
        <v>91</v>
      </c>
      <c r="S4" s="87" t="s">
        <v>58</v>
      </c>
      <c r="T4" s="87" t="s">
        <v>91</v>
      </c>
      <c r="U4" s="89"/>
      <c r="V4" s="89"/>
      <c r="W4" s="87" t="s">
        <v>59</v>
      </c>
      <c r="X4" s="87" t="s">
        <v>60</v>
      </c>
    </row>
    <row r="5" spans="1:24" s="1" customFormat="1" ht="33" customHeight="1">
      <c r="A5" s="87"/>
      <c r="B5" s="43"/>
      <c r="C5" s="43"/>
      <c r="D5" s="43"/>
      <c r="E5" s="43"/>
      <c r="F5" s="43"/>
      <c r="G5" s="43"/>
      <c r="H5" s="89"/>
      <c r="I5" s="87"/>
      <c r="J5" s="87"/>
      <c r="K5" s="89"/>
      <c r="L5" s="87"/>
      <c r="M5" s="87"/>
      <c r="N5" s="87"/>
      <c r="O5" s="87" t="s">
        <v>59</v>
      </c>
      <c r="P5" s="87" t="s">
        <v>60</v>
      </c>
      <c r="Q5" s="87"/>
      <c r="R5" s="87" t="s">
        <v>60</v>
      </c>
      <c r="S5" s="87"/>
      <c r="T5" s="87" t="s">
        <v>59</v>
      </c>
      <c r="U5" s="87" t="s">
        <v>60</v>
      </c>
      <c r="V5" s="89"/>
      <c r="W5" s="87"/>
      <c r="X5" s="87"/>
    </row>
    <row r="6" spans="1:24" s="1" customFormat="1" ht="26.25" customHeight="1">
      <c r="A6" s="90" t="s">
        <v>63</v>
      </c>
      <c r="B6" s="90" t="s">
        <v>63</v>
      </c>
      <c r="C6" s="90" t="s">
        <v>63</v>
      </c>
      <c r="D6" s="90" t="s">
        <v>63</v>
      </c>
      <c r="E6" s="90" t="s">
        <v>63</v>
      </c>
      <c r="F6" s="90" t="s">
        <v>63</v>
      </c>
      <c r="G6" s="90" t="s">
        <v>63</v>
      </c>
      <c r="H6" s="90">
        <v>1</v>
      </c>
      <c r="I6" s="90">
        <v>2</v>
      </c>
      <c r="J6" s="90">
        <v>3</v>
      </c>
      <c r="K6" s="90">
        <v>4</v>
      </c>
      <c r="L6" s="90">
        <v>5</v>
      </c>
      <c r="M6" s="90">
        <v>6</v>
      </c>
      <c r="N6" s="90">
        <v>7</v>
      </c>
      <c r="O6" s="90">
        <v>8</v>
      </c>
      <c r="P6" s="90">
        <v>9</v>
      </c>
      <c r="Q6" s="90">
        <v>10</v>
      </c>
      <c r="R6" s="90">
        <v>11</v>
      </c>
      <c r="S6" s="90">
        <v>12</v>
      </c>
      <c r="T6" s="90">
        <v>13</v>
      </c>
      <c r="U6" s="90">
        <v>14</v>
      </c>
      <c r="V6" s="90">
        <v>15</v>
      </c>
      <c r="W6" s="90">
        <v>16</v>
      </c>
      <c r="X6" s="90">
        <v>17</v>
      </c>
    </row>
    <row r="7" spans="1:24" s="1" customFormat="1" ht="29.25" customHeight="1">
      <c r="A7" s="91" t="s">
        <v>58</v>
      </c>
      <c r="B7" s="91" t="s">
        <v>55</v>
      </c>
      <c r="C7" s="91" t="s">
        <v>55</v>
      </c>
      <c r="D7" s="91" t="s">
        <v>55</v>
      </c>
      <c r="E7" s="91" t="s">
        <v>55</v>
      </c>
      <c r="F7" s="91" t="s">
        <v>55</v>
      </c>
      <c r="G7" s="91" t="s">
        <v>55</v>
      </c>
      <c r="H7" s="92">
        <f>I7+J7</f>
        <v>50000</v>
      </c>
      <c r="I7" s="92">
        <f>L7+O7+W7</f>
        <v>50000</v>
      </c>
      <c r="J7" s="92">
        <f>M7+P7+X7</f>
        <v>0</v>
      </c>
      <c r="K7" s="92">
        <f>L7+M7</f>
        <v>0</v>
      </c>
      <c r="L7" s="92">
        <v>0</v>
      </c>
      <c r="M7" s="92">
        <v>0</v>
      </c>
      <c r="N7" s="92">
        <f>O7+P7</f>
        <v>50000</v>
      </c>
      <c r="O7" s="92">
        <f>T7</f>
        <v>50000</v>
      </c>
      <c r="P7" s="92">
        <f>R7+U7</f>
        <v>0</v>
      </c>
      <c r="Q7" s="92">
        <f>R7</f>
        <v>0</v>
      </c>
      <c r="R7" s="92">
        <v>0</v>
      </c>
      <c r="S7" s="92">
        <f>T7+U7</f>
        <v>50000</v>
      </c>
      <c r="T7" s="92">
        <v>50000</v>
      </c>
      <c r="U7" s="92">
        <v>0</v>
      </c>
      <c r="V7" s="92">
        <f>W7+X7</f>
        <v>0</v>
      </c>
      <c r="W7" s="92">
        <v>0</v>
      </c>
      <c r="X7" s="92">
        <v>0</v>
      </c>
    </row>
    <row r="8" spans="1:24" s="1" customFormat="1" ht="29.25" customHeight="1">
      <c r="A8" s="91" t="s">
        <v>316</v>
      </c>
      <c r="B8" s="91"/>
      <c r="C8" s="91"/>
      <c r="D8" s="91"/>
      <c r="E8" s="91"/>
      <c r="F8" s="91"/>
      <c r="G8" s="91"/>
      <c r="H8" s="92">
        <f>I8+J8</f>
        <v>50000</v>
      </c>
      <c r="I8" s="92">
        <f>L8+O8+W8</f>
        <v>50000</v>
      </c>
      <c r="J8" s="92">
        <f>M8+P8+X8</f>
        <v>0</v>
      </c>
      <c r="K8" s="92">
        <f>L8+M8</f>
        <v>0</v>
      </c>
      <c r="L8" s="92">
        <v>0</v>
      </c>
      <c r="M8" s="92">
        <v>0</v>
      </c>
      <c r="N8" s="92">
        <f>O8+P8</f>
        <v>50000</v>
      </c>
      <c r="O8" s="92">
        <f>T8</f>
        <v>50000</v>
      </c>
      <c r="P8" s="92">
        <f>R8+U8</f>
        <v>0</v>
      </c>
      <c r="Q8" s="92">
        <f>R8</f>
        <v>0</v>
      </c>
      <c r="R8" s="92">
        <v>0</v>
      </c>
      <c r="S8" s="92">
        <f>T8+U8</f>
        <v>50000</v>
      </c>
      <c r="T8" s="92">
        <v>50000</v>
      </c>
      <c r="U8" s="92">
        <v>0</v>
      </c>
      <c r="V8" s="92">
        <f>W8+X8</f>
        <v>0</v>
      </c>
      <c r="W8" s="92">
        <v>0</v>
      </c>
      <c r="X8" s="92">
        <v>0</v>
      </c>
    </row>
    <row r="9" spans="1:24" s="1" customFormat="1" ht="29.25" customHeight="1">
      <c r="A9" s="93" t="s">
        <v>317</v>
      </c>
      <c r="B9" s="91"/>
      <c r="C9" s="91"/>
      <c r="D9" s="91"/>
      <c r="E9" s="91"/>
      <c r="F9" s="91"/>
      <c r="G9" s="91"/>
      <c r="H9" s="92">
        <f>I9+J9</f>
        <v>50000</v>
      </c>
      <c r="I9" s="92">
        <f>L9+O9+W9</f>
        <v>50000</v>
      </c>
      <c r="J9" s="92">
        <f>M9+P9+X9</f>
        <v>0</v>
      </c>
      <c r="K9" s="92">
        <f>L9+M9</f>
        <v>0</v>
      </c>
      <c r="L9" s="92">
        <v>0</v>
      </c>
      <c r="M9" s="92">
        <v>0</v>
      </c>
      <c r="N9" s="92">
        <f>O9+P9</f>
        <v>50000</v>
      </c>
      <c r="O9" s="92">
        <f>T9</f>
        <v>50000</v>
      </c>
      <c r="P9" s="92">
        <f>R9+U9</f>
        <v>0</v>
      </c>
      <c r="Q9" s="92">
        <f>R9</f>
        <v>0</v>
      </c>
      <c r="R9" s="92">
        <v>0</v>
      </c>
      <c r="S9" s="92">
        <f>T9+U9</f>
        <v>50000</v>
      </c>
      <c r="T9" s="92">
        <v>50000</v>
      </c>
      <c r="U9" s="92">
        <v>0</v>
      </c>
      <c r="V9" s="92">
        <f>W9+X9</f>
        <v>0</v>
      </c>
      <c r="W9" s="92">
        <v>0</v>
      </c>
      <c r="X9" s="92">
        <v>0</v>
      </c>
    </row>
    <row r="10" spans="1:24" s="1" customFormat="1" ht="29.25" customHeight="1">
      <c r="A10" s="93" t="s">
        <v>318</v>
      </c>
      <c r="B10" s="91" t="s">
        <v>65</v>
      </c>
      <c r="C10" s="91" t="s">
        <v>66</v>
      </c>
      <c r="D10" s="91" t="s">
        <v>319</v>
      </c>
      <c r="E10" s="91" t="s">
        <v>125</v>
      </c>
      <c r="F10" s="91" t="s">
        <v>320</v>
      </c>
      <c r="G10" s="91" t="s">
        <v>321</v>
      </c>
      <c r="H10" s="92">
        <f>I10+J10</f>
        <v>50000</v>
      </c>
      <c r="I10" s="92">
        <f>L10+O10+W10</f>
        <v>50000</v>
      </c>
      <c r="J10" s="92">
        <f>M10+P10+X10</f>
        <v>0</v>
      </c>
      <c r="K10" s="92">
        <f>L10+M10</f>
        <v>0</v>
      </c>
      <c r="L10" s="92">
        <v>0</v>
      </c>
      <c r="M10" s="92">
        <v>0</v>
      </c>
      <c r="N10" s="92">
        <f>O10+P10</f>
        <v>50000</v>
      </c>
      <c r="O10" s="92">
        <f>T10</f>
        <v>50000</v>
      </c>
      <c r="P10" s="92">
        <f>R10+U10</f>
        <v>0</v>
      </c>
      <c r="Q10" s="92">
        <f>R10</f>
        <v>0</v>
      </c>
      <c r="R10" s="92">
        <v>0</v>
      </c>
      <c r="S10" s="92">
        <f>T10+U10</f>
        <v>50000</v>
      </c>
      <c r="T10" s="92">
        <v>50000</v>
      </c>
      <c r="U10" s="92">
        <v>0</v>
      </c>
      <c r="V10" s="92">
        <f>W10+X10</f>
        <v>0</v>
      </c>
      <c r="W10" s="92">
        <v>0</v>
      </c>
      <c r="X10" s="92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1" t="s">
        <v>322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1" customFormat="1" ht="29.25" customHeight="1">
      <c r="A2" s="66"/>
      <c r="B2" s="6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6" t="s">
        <v>52</v>
      </c>
      <c r="Y2" s="86"/>
      <c r="Z2" s="86"/>
      <c r="AA2" s="86"/>
    </row>
    <row r="3" spans="1:27" s="1" customFormat="1" ht="45.75" customHeight="1">
      <c r="A3" s="83" t="s">
        <v>53</v>
      </c>
      <c r="B3" s="83"/>
      <c r="C3" s="84" t="s">
        <v>103</v>
      </c>
      <c r="D3" s="84" t="s">
        <v>323</v>
      </c>
      <c r="E3" s="84"/>
      <c r="F3" s="84"/>
      <c r="G3" s="84"/>
      <c r="H3" s="84"/>
      <c r="I3" s="84"/>
      <c r="J3" s="84"/>
      <c r="K3" s="84"/>
      <c r="L3" s="84" t="s">
        <v>324</v>
      </c>
      <c r="M3" s="84"/>
      <c r="N3" s="84"/>
      <c r="O3" s="84"/>
      <c r="P3" s="84"/>
      <c r="Q3" s="84"/>
      <c r="R3" s="84"/>
      <c r="S3" s="84"/>
      <c r="T3" s="84" t="s">
        <v>325</v>
      </c>
      <c r="U3" s="84"/>
      <c r="V3" s="84"/>
      <c r="W3" s="84"/>
      <c r="X3" s="84"/>
      <c r="Y3" s="84"/>
      <c r="Z3" s="84"/>
      <c r="AA3" s="84"/>
    </row>
    <row r="4" spans="1:27" s="1" customFormat="1" ht="29.25" customHeight="1">
      <c r="A4" s="83" t="s">
        <v>56</v>
      </c>
      <c r="B4" s="83" t="s">
        <v>157</v>
      </c>
      <c r="C4" s="84"/>
      <c r="D4" s="84" t="s">
        <v>58</v>
      </c>
      <c r="E4" s="83" t="s">
        <v>19</v>
      </c>
      <c r="F4" s="83"/>
      <c r="G4" s="83"/>
      <c r="H4" s="83" t="s">
        <v>20</v>
      </c>
      <c r="I4" s="83"/>
      <c r="J4" s="83"/>
      <c r="K4" s="83" t="s">
        <v>326</v>
      </c>
      <c r="L4" s="84" t="s">
        <v>58</v>
      </c>
      <c r="M4" s="83" t="s">
        <v>19</v>
      </c>
      <c r="N4" s="83"/>
      <c r="O4" s="83"/>
      <c r="P4" s="83" t="s">
        <v>20</v>
      </c>
      <c r="Q4" s="83"/>
      <c r="R4" s="83"/>
      <c r="S4" s="83" t="s">
        <v>326</v>
      </c>
      <c r="T4" s="84" t="s">
        <v>58</v>
      </c>
      <c r="U4" s="83" t="s">
        <v>19</v>
      </c>
      <c r="V4" s="83"/>
      <c r="W4" s="83"/>
      <c r="X4" s="83" t="s">
        <v>20</v>
      </c>
      <c r="Y4" s="83"/>
      <c r="Z4" s="83"/>
      <c r="AA4" s="83" t="s">
        <v>326</v>
      </c>
    </row>
    <row r="5" spans="1:27" s="1" customFormat="1" ht="24" customHeight="1">
      <c r="A5" s="83"/>
      <c r="B5" s="83"/>
      <c r="C5" s="84"/>
      <c r="D5" s="84"/>
      <c r="E5" s="83" t="s">
        <v>18</v>
      </c>
      <c r="F5" s="83" t="s">
        <v>59</v>
      </c>
      <c r="G5" s="83" t="s">
        <v>60</v>
      </c>
      <c r="H5" s="83" t="s">
        <v>18</v>
      </c>
      <c r="I5" s="83" t="s">
        <v>59</v>
      </c>
      <c r="J5" s="83" t="s">
        <v>60</v>
      </c>
      <c r="K5" s="83"/>
      <c r="L5" s="84"/>
      <c r="M5" s="83" t="s">
        <v>18</v>
      </c>
      <c r="N5" s="83" t="s">
        <v>59</v>
      </c>
      <c r="O5" s="83" t="s">
        <v>60</v>
      </c>
      <c r="P5" s="83" t="s">
        <v>18</v>
      </c>
      <c r="Q5" s="83" t="s">
        <v>59</v>
      </c>
      <c r="R5" s="83" t="s">
        <v>60</v>
      </c>
      <c r="S5" s="83"/>
      <c r="T5" s="84"/>
      <c r="U5" s="83" t="s">
        <v>18</v>
      </c>
      <c r="V5" s="83" t="s">
        <v>59</v>
      </c>
      <c r="W5" s="83" t="s">
        <v>60</v>
      </c>
      <c r="X5" s="83" t="s">
        <v>18</v>
      </c>
      <c r="Y5" s="83" t="s">
        <v>59</v>
      </c>
      <c r="Z5" s="83" t="s">
        <v>60</v>
      </c>
      <c r="AA5" s="83"/>
    </row>
    <row r="6" spans="1:27" s="1" customFormat="1" ht="32.25" customHeight="1">
      <c r="A6" s="85" t="s">
        <v>58</v>
      </c>
      <c r="B6" s="85" t="s">
        <v>55</v>
      </c>
      <c r="C6" s="85">
        <v>4100000</v>
      </c>
      <c r="D6" s="85">
        <v>300000</v>
      </c>
      <c r="E6" s="85">
        <v>300000</v>
      </c>
      <c r="F6" s="85">
        <v>300000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3800000</v>
      </c>
      <c r="M6" s="85">
        <v>3800000</v>
      </c>
      <c r="N6" s="85">
        <v>0</v>
      </c>
      <c r="O6" s="85">
        <v>3800000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</row>
    <row r="7" spans="1:27" s="1" customFormat="1" ht="32.25" customHeight="1">
      <c r="A7" s="85" t="s">
        <v>147</v>
      </c>
      <c r="B7" s="85"/>
      <c r="C7" s="85"/>
      <c r="D7" s="85"/>
      <c r="E7" s="85">
        <v>300000</v>
      </c>
      <c r="F7" s="85">
        <v>300000</v>
      </c>
      <c r="G7" s="85">
        <v>0</v>
      </c>
      <c r="H7" s="85">
        <v>0</v>
      </c>
      <c r="I7" s="85">
        <v>0</v>
      </c>
      <c r="J7" s="85">
        <v>0</v>
      </c>
      <c r="K7" s="85"/>
      <c r="L7" s="85"/>
      <c r="M7" s="85">
        <v>3800000</v>
      </c>
      <c r="N7" s="85">
        <v>0</v>
      </c>
      <c r="O7" s="85">
        <v>3800000</v>
      </c>
      <c r="P7" s="85">
        <v>0</v>
      </c>
      <c r="Q7" s="85">
        <v>0</v>
      </c>
      <c r="R7" s="85">
        <v>0</v>
      </c>
      <c r="S7" s="85"/>
      <c r="T7" s="85"/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/>
    </row>
    <row r="8" spans="1:27" s="1" customFormat="1" ht="32.25" customHeight="1">
      <c r="A8" s="85" t="s">
        <v>65</v>
      </c>
      <c r="B8" s="85" t="s">
        <v>66</v>
      </c>
      <c r="C8" s="85">
        <v>100000</v>
      </c>
      <c r="D8" s="85">
        <v>100000</v>
      </c>
      <c r="E8" s="85">
        <v>100000</v>
      </c>
      <c r="F8" s="85">
        <v>100000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</row>
    <row r="9" spans="1:27" s="1" customFormat="1" ht="32.25" customHeight="1">
      <c r="A9" s="85" t="s">
        <v>67</v>
      </c>
      <c r="B9" s="85" t="s">
        <v>68</v>
      </c>
      <c r="C9" s="85">
        <v>4000000</v>
      </c>
      <c r="D9" s="85">
        <v>200000</v>
      </c>
      <c r="E9" s="85">
        <v>200000</v>
      </c>
      <c r="F9" s="85">
        <v>200000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3800000</v>
      </c>
      <c r="M9" s="85">
        <v>3800000</v>
      </c>
      <c r="N9" s="85">
        <v>0</v>
      </c>
      <c r="O9" s="85">
        <v>3800000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1" t="s">
        <v>327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66"/>
      <c r="B2" s="66"/>
      <c r="C2" s="67"/>
      <c r="D2" s="67"/>
      <c r="E2" s="67"/>
      <c r="F2" s="67"/>
      <c r="G2" s="67"/>
      <c r="H2" s="67"/>
      <c r="I2" s="67"/>
      <c r="J2" s="79" t="s">
        <v>52</v>
      </c>
      <c r="K2" s="79"/>
    </row>
    <row r="3" spans="1:11" s="1" customFormat="1" ht="13.5" customHeight="1">
      <c r="A3" s="68" t="s">
        <v>53</v>
      </c>
      <c r="B3" s="69"/>
      <c r="C3" s="70" t="s">
        <v>328</v>
      </c>
      <c r="D3" s="70" t="s">
        <v>103</v>
      </c>
      <c r="E3" s="71" t="s">
        <v>19</v>
      </c>
      <c r="F3" s="72"/>
      <c r="G3" s="73"/>
      <c r="H3" s="71" t="s">
        <v>20</v>
      </c>
      <c r="I3" s="72"/>
      <c r="J3" s="73"/>
      <c r="K3" s="70" t="s">
        <v>329</v>
      </c>
    </row>
    <row r="4" spans="1:11" s="1" customFormat="1" ht="13.5" customHeight="1">
      <c r="A4" s="74" t="s">
        <v>56</v>
      </c>
      <c r="B4" s="74" t="s">
        <v>157</v>
      </c>
      <c r="C4" s="75"/>
      <c r="D4" s="76"/>
      <c r="E4" s="74" t="s">
        <v>18</v>
      </c>
      <c r="F4" s="74" t="s">
        <v>59</v>
      </c>
      <c r="G4" s="74" t="s">
        <v>60</v>
      </c>
      <c r="H4" s="74" t="s">
        <v>18</v>
      </c>
      <c r="I4" s="74" t="s">
        <v>59</v>
      </c>
      <c r="J4" s="74" t="s">
        <v>60</v>
      </c>
      <c r="K4" s="75"/>
    </row>
    <row r="5" spans="1:11" s="1" customFormat="1" ht="13.5" customHeight="1">
      <c r="A5" s="77"/>
      <c r="B5" s="77"/>
      <c r="C5" s="75"/>
      <c r="D5" s="76"/>
      <c r="E5" s="77"/>
      <c r="F5" s="77"/>
      <c r="G5" s="77"/>
      <c r="H5" s="77"/>
      <c r="I5" s="77"/>
      <c r="J5" s="77"/>
      <c r="K5" s="80"/>
    </row>
    <row r="6" spans="1:11" s="1" customFormat="1" ht="2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4" sqref="A1:N4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330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1" t="s">
        <v>331</v>
      </c>
      <c r="B2" s="61" t="s">
        <v>332</v>
      </c>
      <c r="C2" s="61" t="s">
        <v>333</v>
      </c>
      <c r="D2" s="62"/>
      <c r="E2" s="62"/>
      <c r="F2" s="62"/>
      <c r="G2" s="61" t="s">
        <v>334</v>
      </c>
      <c r="H2" s="62"/>
      <c r="I2" s="62"/>
      <c r="J2" s="62"/>
      <c r="K2" s="61" t="s">
        <v>335</v>
      </c>
      <c r="L2" s="62"/>
      <c r="M2" s="62"/>
      <c r="N2" s="62"/>
    </row>
    <row r="3" spans="1:14" s="1" customFormat="1" ht="39.75" customHeight="1">
      <c r="A3" s="63"/>
      <c r="B3" s="63"/>
      <c r="C3" s="64" t="s">
        <v>58</v>
      </c>
      <c r="D3" s="64" t="s">
        <v>336</v>
      </c>
      <c r="E3" s="64" t="s">
        <v>337</v>
      </c>
      <c r="F3" s="64" t="s">
        <v>88</v>
      </c>
      <c r="G3" s="64" t="s">
        <v>58</v>
      </c>
      <c r="H3" s="64" t="s">
        <v>336</v>
      </c>
      <c r="I3" s="64" t="s">
        <v>337</v>
      </c>
      <c r="J3" s="64" t="s">
        <v>88</v>
      </c>
      <c r="K3" s="64" t="s">
        <v>58</v>
      </c>
      <c r="L3" s="64" t="s">
        <v>336</v>
      </c>
      <c r="M3" s="64" t="s">
        <v>337</v>
      </c>
      <c r="N3" s="64" t="s">
        <v>88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15">
      <c r="B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6" sqref="A3:M6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18.75" customHeight="1">
      <c r="A3" s="53" t="s">
        <v>339</v>
      </c>
      <c r="B3" s="54" t="s">
        <v>340</v>
      </c>
      <c r="C3" s="54" t="s">
        <v>341</v>
      </c>
      <c r="D3" s="55" t="s">
        <v>342</v>
      </c>
      <c r="E3" s="55"/>
      <c r="F3" s="55"/>
      <c r="G3" s="55"/>
      <c r="H3" s="55"/>
      <c r="I3" s="55"/>
      <c r="J3" s="55" t="s">
        <v>343</v>
      </c>
      <c r="K3" s="55" t="s">
        <v>344</v>
      </c>
      <c r="L3" s="55" t="s">
        <v>345</v>
      </c>
      <c r="M3" s="60" t="s">
        <v>346</v>
      </c>
    </row>
    <row r="4" spans="1:13" s="1" customFormat="1" ht="27.75" customHeight="1">
      <c r="A4" s="53"/>
      <c r="B4" s="54"/>
      <c r="C4" s="54"/>
      <c r="D4" s="54" t="s">
        <v>58</v>
      </c>
      <c r="E4" s="54" t="s">
        <v>19</v>
      </c>
      <c r="F4" s="54"/>
      <c r="G4" s="54"/>
      <c r="H4" s="55" t="s">
        <v>20</v>
      </c>
      <c r="I4" s="55" t="s">
        <v>347</v>
      </c>
      <c r="J4" s="55"/>
      <c r="K4" s="55"/>
      <c r="L4" s="55"/>
      <c r="M4" s="60"/>
    </row>
    <row r="5" spans="1:13" s="1" customFormat="1" ht="45.75" customHeight="1">
      <c r="A5" s="53"/>
      <c r="B5" s="54"/>
      <c r="C5" s="54"/>
      <c r="D5" s="54"/>
      <c r="E5" s="54" t="s">
        <v>18</v>
      </c>
      <c r="F5" s="55" t="s">
        <v>91</v>
      </c>
      <c r="G5" s="55" t="s">
        <v>348</v>
      </c>
      <c r="H5" s="55" t="s">
        <v>91</v>
      </c>
      <c r="I5" s="55" t="s">
        <v>349</v>
      </c>
      <c r="J5" s="55"/>
      <c r="K5" s="55"/>
      <c r="L5" s="55"/>
      <c r="M5" s="60"/>
    </row>
    <row r="6" spans="1:13" s="1" customFormat="1" ht="42" customHeight="1">
      <c r="A6" s="56"/>
      <c r="B6" s="57"/>
      <c r="C6" s="57"/>
      <c r="D6" s="58"/>
      <c r="E6" s="58"/>
      <c r="F6" s="59"/>
      <c r="G6" s="59"/>
      <c r="H6" s="59"/>
      <c r="I6" s="59"/>
      <c r="J6" s="59"/>
      <c r="K6" s="59"/>
      <c r="L6" s="59"/>
      <c r="M6" s="58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IV65536"/>
    </sheetView>
  </sheetViews>
  <sheetFormatPr defaultColWidth="9.140625" defaultRowHeight="12.75" customHeight="1"/>
  <cols>
    <col min="1" max="1" width="29.8515625" style="1" customWidth="1"/>
    <col min="2" max="2" width="15.00390625" style="1" customWidth="1"/>
    <col min="3" max="3" width="28.7109375" style="1" customWidth="1"/>
    <col min="4" max="4" width="12.8515625" style="1" customWidth="1"/>
    <col min="5" max="5" width="18.57421875" style="1" customWidth="1"/>
    <col min="6" max="6" width="19.57421875" style="1" customWidth="1"/>
    <col min="7" max="7" width="9.140625" style="1" customWidth="1"/>
  </cols>
  <sheetData>
    <row r="1" spans="1:6" s="1" customFormat="1" ht="31.5" customHeight="1">
      <c r="A1" s="41" t="s">
        <v>9</v>
      </c>
      <c r="B1" s="41"/>
      <c r="C1" s="41"/>
      <c r="D1" s="41"/>
      <c r="E1" s="41"/>
      <c r="F1" s="41"/>
    </row>
    <row r="2" spans="1:6" s="1" customFormat="1" ht="14.25" customHeight="1">
      <c r="A2" s="20"/>
      <c r="B2" s="3"/>
      <c r="C2" s="3"/>
      <c r="D2" s="20"/>
      <c r="E2" s="164"/>
      <c r="F2" s="152" t="s">
        <v>10</v>
      </c>
    </row>
    <row r="3" spans="1:6" s="1" customFormat="1" ht="13.5" customHeight="1">
      <c r="A3" s="90" t="s">
        <v>11</v>
      </c>
      <c r="B3" s="90"/>
      <c r="C3" s="90" t="s">
        <v>12</v>
      </c>
      <c r="D3" s="90"/>
      <c r="E3" s="90"/>
      <c r="F3" s="90"/>
    </row>
    <row r="4" spans="1:6" s="1" customFormat="1" ht="13.5" customHeight="1">
      <c r="A4" s="90" t="s">
        <v>13</v>
      </c>
      <c r="B4" s="90" t="s">
        <v>14</v>
      </c>
      <c r="C4" s="90" t="s">
        <v>15</v>
      </c>
      <c r="D4" s="90" t="s">
        <v>14</v>
      </c>
      <c r="E4" s="90"/>
      <c r="F4" s="90"/>
    </row>
    <row r="5" spans="1:6" s="1" customFormat="1" ht="27">
      <c r="A5" s="165" t="s">
        <v>16</v>
      </c>
      <c r="B5" s="166">
        <v>4130149</v>
      </c>
      <c r="C5" s="167" t="s">
        <v>17</v>
      </c>
      <c r="D5" s="168" t="s">
        <v>18</v>
      </c>
      <c r="E5" s="168" t="s">
        <v>19</v>
      </c>
      <c r="F5" s="168" t="s">
        <v>20</v>
      </c>
    </row>
    <row r="6" spans="1:6" s="1" customFormat="1" ht="13.5" customHeight="1">
      <c r="A6" s="165" t="s">
        <v>21</v>
      </c>
      <c r="B6" s="166">
        <v>4130149</v>
      </c>
      <c r="C6" s="167" t="s">
        <v>22</v>
      </c>
      <c r="D6" s="169">
        <v>3435130.5</v>
      </c>
      <c r="E6" s="169">
        <v>3435130.5</v>
      </c>
      <c r="F6" s="169"/>
    </row>
    <row r="7" spans="1:6" s="1" customFormat="1" ht="13.5" customHeight="1">
      <c r="A7" s="165" t="s">
        <v>23</v>
      </c>
      <c r="B7" s="166"/>
      <c r="C7" s="167" t="s">
        <v>24</v>
      </c>
      <c r="D7" s="169"/>
      <c r="E7" s="169"/>
      <c r="F7" s="169"/>
    </row>
    <row r="8" spans="1:6" s="1" customFormat="1" ht="13.5" customHeight="1">
      <c r="A8" s="165"/>
      <c r="B8" s="166"/>
      <c r="C8" s="167" t="s">
        <v>25</v>
      </c>
      <c r="D8" s="169"/>
      <c r="E8" s="169"/>
      <c r="F8" s="169"/>
    </row>
    <row r="9" spans="1:6" s="1" customFormat="1" ht="13.5" customHeight="1">
      <c r="A9" s="165"/>
      <c r="B9" s="170"/>
      <c r="C9" s="167" t="s">
        <v>26</v>
      </c>
      <c r="D9" s="169"/>
      <c r="E9" s="169"/>
      <c r="F9" s="169"/>
    </row>
    <row r="10" spans="1:6" s="1" customFormat="1" ht="13.5" customHeight="1">
      <c r="A10" s="165"/>
      <c r="B10" s="166"/>
      <c r="C10" s="167" t="s">
        <v>27</v>
      </c>
      <c r="D10" s="169"/>
      <c r="E10" s="169"/>
      <c r="F10" s="169"/>
    </row>
    <row r="11" spans="1:6" s="1" customFormat="1" ht="13.5" customHeight="1">
      <c r="A11" s="165"/>
      <c r="B11" s="166"/>
      <c r="C11" s="167" t="s">
        <v>28</v>
      </c>
      <c r="D11" s="169"/>
      <c r="E11" s="169"/>
      <c r="F11" s="169"/>
    </row>
    <row r="12" spans="1:6" s="1" customFormat="1" ht="13.5" customHeight="1">
      <c r="A12" s="165"/>
      <c r="B12" s="166"/>
      <c r="C12" s="167" t="s">
        <v>29</v>
      </c>
      <c r="D12" s="169"/>
      <c r="E12" s="169"/>
      <c r="F12" s="169"/>
    </row>
    <row r="13" spans="1:6" s="1" customFormat="1" ht="13.5" customHeight="1">
      <c r="A13" s="165"/>
      <c r="B13" s="166"/>
      <c r="C13" s="167" t="s">
        <v>30</v>
      </c>
      <c r="D13" s="169">
        <v>343821.72</v>
      </c>
      <c r="E13" s="169">
        <v>343821.72</v>
      </c>
      <c r="F13" s="169"/>
    </row>
    <row r="14" spans="1:6" s="1" customFormat="1" ht="13.5" customHeight="1">
      <c r="A14" s="165"/>
      <c r="B14" s="166"/>
      <c r="C14" s="167" t="s">
        <v>31</v>
      </c>
      <c r="D14" s="169">
        <v>96511.36</v>
      </c>
      <c r="E14" s="169">
        <v>96511.36</v>
      </c>
      <c r="F14" s="169"/>
    </row>
    <row r="15" spans="1:6" s="1" customFormat="1" ht="13.5" customHeight="1">
      <c r="A15" s="165"/>
      <c r="B15" s="166"/>
      <c r="C15" s="167" t="s">
        <v>32</v>
      </c>
      <c r="D15" s="169"/>
      <c r="E15" s="169"/>
      <c r="F15" s="169"/>
    </row>
    <row r="16" spans="1:6" s="1" customFormat="1" ht="13.5" customHeight="1">
      <c r="A16" s="165"/>
      <c r="B16" s="166"/>
      <c r="C16" s="167" t="s">
        <v>33</v>
      </c>
      <c r="D16" s="169"/>
      <c r="E16" s="169"/>
      <c r="F16" s="169"/>
    </row>
    <row r="17" spans="1:6" s="1" customFormat="1" ht="13.5" customHeight="1">
      <c r="A17" s="171"/>
      <c r="B17" s="172"/>
      <c r="C17" s="167" t="s">
        <v>34</v>
      </c>
      <c r="D17" s="169"/>
      <c r="E17" s="169"/>
      <c r="F17" s="169"/>
    </row>
    <row r="18" spans="1:6" s="1" customFormat="1" ht="13.5" customHeight="1">
      <c r="A18" s="165"/>
      <c r="B18" s="166"/>
      <c r="C18" s="167" t="s">
        <v>35</v>
      </c>
      <c r="D18" s="169"/>
      <c r="E18" s="169"/>
      <c r="F18" s="169"/>
    </row>
    <row r="19" spans="1:6" s="1" customFormat="1" ht="13.5" customHeight="1">
      <c r="A19" s="165"/>
      <c r="B19" s="172"/>
      <c r="C19" s="167" t="s">
        <v>36</v>
      </c>
      <c r="D19" s="169"/>
      <c r="E19" s="169"/>
      <c r="F19" s="169"/>
    </row>
    <row r="20" spans="1:6" s="1" customFormat="1" ht="13.5" customHeight="1">
      <c r="A20" s="171"/>
      <c r="B20" s="166"/>
      <c r="C20" s="167" t="s">
        <v>37</v>
      </c>
      <c r="D20" s="169"/>
      <c r="E20" s="169"/>
      <c r="F20" s="169"/>
    </row>
    <row r="21" spans="1:6" s="1" customFormat="1" ht="13.5" customHeight="1">
      <c r="A21" s="165"/>
      <c r="B21" s="166"/>
      <c r="C21" s="167" t="s">
        <v>38</v>
      </c>
      <c r="D21" s="169"/>
      <c r="E21" s="169"/>
      <c r="F21" s="169"/>
    </row>
    <row r="22" spans="1:6" s="1" customFormat="1" ht="13.5" customHeight="1">
      <c r="A22" s="165"/>
      <c r="B22" s="166"/>
      <c r="C22" s="167" t="s">
        <v>39</v>
      </c>
      <c r="D22" s="169"/>
      <c r="E22" s="169"/>
      <c r="F22" s="169"/>
    </row>
    <row r="23" spans="1:6" s="1" customFormat="1" ht="13.5" customHeight="1">
      <c r="A23" s="165"/>
      <c r="B23" s="166"/>
      <c r="C23" s="167" t="s">
        <v>40</v>
      </c>
      <c r="D23" s="169">
        <v>254685.42</v>
      </c>
      <c r="E23" s="169">
        <v>254685.42</v>
      </c>
      <c r="F23" s="169"/>
    </row>
    <row r="24" spans="1:6" s="1" customFormat="1" ht="13.5" customHeight="1">
      <c r="A24" s="165"/>
      <c r="B24" s="166"/>
      <c r="C24" s="167" t="s">
        <v>41</v>
      </c>
      <c r="D24" s="169"/>
      <c r="E24" s="169"/>
      <c r="F24" s="169"/>
    </row>
    <row r="25" spans="1:6" s="1" customFormat="1" ht="13.5" customHeight="1">
      <c r="A25" s="165"/>
      <c r="B25" s="166"/>
      <c r="C25" s="167" t="s">
        <v>42</v>
      </c>
      <c r="D25" s="169"/>
      <c r="E25" s="169"/>
      <c r="F25" s="169"/>
    </row>
    <row r="26" spans="1:6" s="1" customFormat="1" ht="13.5" customHeight="1">
      <c r="A26" s="165"/>
      <c r="B26" s="166"/>
      <c r="C26" s="167" t="s">
        <v>43</v>
      </c>
      <c r="D26" s="169"/>
      <c r="E26" s="169"/>
      <c r="F26" s="169"/>
    </row>
    <row r="27" spans="1:6" s="1" customFormat="1" ht="13.5" customHeight="1">
      <c r="A27" s="165"/>
      <c r="B27" s="166"/>
      <c r="C27" s="167" t="s">
        <v>44</v>
      </c>
      <c r="D27" s="169"/>
      <c r="E27" s="169"/>
      <c r="F27" s="169"/>
    </row>
    <row r="28" spans="1:6" s="1" customFormat="1" ht="13.5" customHeight="1">
      <c r="A28" s="165"/>
      <c r="B28" s="166"/>
      <c r="C28" s="167" t="s">
        <v>45</v>
      </c>
      <c r="D28" s="169"/>
      <c r="E28" s="169"/>
      <c r="F28" s="169"/>
    </row>
    <row r="29" spans="1:6" s="1" customFormat="1" ht="13.5" customHeight="1">
      <c r="A29" s="165"/>
      <c r="B29" s="166"/>
      <c r="C29" s="167" t="s">
        <v>46</v>
      </c>
      <c r="D29" s="169"/>
      <c r="E29" s="173"/>
      <c r="F29" s="169"/>
    </row>
    <row r="30" spans="1:6" s="1" customFormat="1" ht="13.5" customHeight="1">
      <c r="A30" s="167"/>
      <c r="B30" s="166"/>
      <c r="C30" s="174"/>
      <c r="D30" s="169"/>
      <c r="E30" s="175"/>
      <c r="F30" s="169"/>
    </row>
    <row r="31" spans="1:6" s="1" customFormat="1" ht="13.5" customHeight="1">
      <c r="A31" s="165" t="s">
        <v>47</v>
      </c>
      <c r="B31" s="166"/>
      <c r="C31" s="167" t="s">
        <v>48</v>
      </c>
      <c r="D31" s="169"/>
      <c r="E31" s="175"/>
      <c r="F31" s="169"/>
    </row>
    <row r="32" spans="1:6" s="1" customFormat="1" ht="13.5" customHeight="1">
      <c r="A32" s="165" t="s">
        <v>21</v>
      </c>
      <c r="B32" s="166"/>
      <c r="C32" s="165" t="s">
        <v>21</v>
      </c>
      <c r="D32" s="169"/>
      <c r="E32" s="175"/>
      <c r="F32" s="169"/>
    </row>
    <row r="33" spans="1:6" s="1" customFormat="1" ht="13.5" customHeight="1">
      <c r="A33" s="165" t="s">
        <v>23</v>
      </c>
      <c r="B33" s="166"/>
      <c r="C33" s="165" t="s">
        <v>23</v>
      </c>
      <c r="D33" s="169"/>
      <c r="E33" s="175"/>
      <c r="F33" s="169"/>
    </row>
    <row r="34" spans="1:6" s="1" customFormat="1" ht="13.5" customHeight="1">
      <c r="A34" s="60" t="s">
        <v>49</v>
      </c>
      <c r="B34" s="166">
        <v>4130149</v>
      </c>
      <c r="C34" s="60" t="s">
        <v>50</v>
      </c>
      <c r="D34" s="169">
        <v>4130149</v>
      </c>
      <c r="E34" s="133">
        <v>4130149</v>
      </c>
      <c r="F34" s="13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43000000000000005" top="1" bottom="0.55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4.57421875" style="1" customWidth="1"/>
    <col min="2" max="2" width="42.8515625" style="1" customWidth="1"/>
    <col min="3" max="3" width="40.7109375" style="1" customWidth="1"/>
    <col min="4" max="4" width="6.8515625" style="1" customWidth="1"/>
  </cols>
  <sheetData>
    <row r="1" spans="2:3" s="1" customFormat="1" ht="23.25" customHeight="1">
      <c r="B1" s="41" t="s">
        <v>350</v>
      </c>
      <c r="C1" s="42"/>
    </row>
    <row r="2" s="1" customFormat="1" ht="21" customHeight="1"/>
    <row r="3" spans="1:3" s="1" customFormat="1" ht="19.5" customHeight="1">
      <c r="A3" s="43" t="s">
        <v>89</v>
      </c>
      <c r="B3" s="43" t="s">
        <v>90</v>
      </c>
      <c r="C3" s="44" t="s">
        <v>351</v>
      </c>
    </row>
    <row r="4" spans="1:3" s="1" customFormat="1" ht="21.75" customHeight="1">
      <c r="A4" s="45" t="s">
        <v>58</v>
      </c>
      <c r="B4" s="46" t="s">
        <v>55</v>
      </c>
      <c r="C4" s="47">
        <v>2135130.5</v>
      </c>
    </row>
    <row r="5" spans="1:3" s="1" customFormat="1" ht="21.75" customHeight="1">
      <c r="A5" s="45" t="s">
        <v>251</v>
      </c>
      <c r="B5" s="46" t="s">
        <v>352</v>
      </c>
      <c r="C5" s="47">
        <v>2135130.5</v>
      </c>
    </row>
    <row r="6" spans="1:3" s="1" customFormat="1" ht="21.75" customHeight="1">
      <c r="A6" s="45" t="s">
        <v>353</v>
      </c>
      <c r="B6" s="46" t="s">
        <v>354</v>
      </c>
      <c r="C6" s="47">
        <v>2135130.5</v>
      </c>
    </row>
    <row r="7" spans="1:3" s="1" customFormat="1" ht="21.75" customHeight="1">
      <c r="A7" s="48" t="s">
        <v>98</v>
      </c>
      <c r="B7" s="49" t="s">
        <v>355</v>
      </c>
      <c r="C7" s="50">
        <v>2135130.5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E16" sqref="A1:IV65536"/>
    </sheetView>
  </sheetViews>
  <sheetFormatPr defaultColWidth="9.140625" defaultRowHeight="12.75" customHeight="1"/>
  <cols>
    <col min="1" max="1" width="33.140625" style="1" customWidth="1"/>
    <col min="2" max="2" width="35.2812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356</v>
      </c>
      <c r="C1" s="42"/>
    </row>
    <row r="2" s="1" customFormat="1" ht="21" customHeight="1"/>
    <row r="3" spans="1:3" s="1" customFormat="1" ht="22.5" customHeight="1">
      <c r="A3" s="43" t="s">
        <v>357</v>
      </c>
      <c r="B3" s="43" t="s">
        <v>358</v>
      </c>
      <c r="C3" s="44" t="s">
        <v>351</v>
      </c>
    </row>
    <row r="4" spans="1:3" s="1" customFormat="1" ht="22.5" customHeight="1">
      <c r="A4" s="45" t="s">
        <v>58</v>
      </c>
      <c r="B4" s="51" t="s">
        <v>55</v>
      </c>
      <c r="C4" s="47">
        <v>2830149</v>
      </c>
    </row>
    <row r="5" spans="1:3" s="1" customFormat="1" ht="22.5" customHeight="1">
      <c r="A5" s="45" t="s">
        <v>359</v>
      </c>
      <c r="B5" s="51" t="s">
        <v>165</v>
      </c>
      <c r="C5" s="47">
        <v>2327299</v>
      </c>
    </row>
    <row r="6" spans="1:3" s="1" customFormat="1" ht="22.5" customHeight="1">
      <c r="A6" s="48" t="s">
        <v>360</v>
      </c>
      <c r="B6" s="29" t="s">
        <v>361</v>
      </c>
      <c r="C6" s="50">
        <v>595320</v>
      </c>
    </row>
    <row r="7" spans="1:3" s="1" customFormat="1" ht="22.5" customHeight="1">
      <c r="A7" s="48" t="s">
        <v>362</v>
      </c>
      <c r="B7" s="29" t="s">
        <v>363</v>
      </c>
      <c r="C7" s="50">
        <v>756211.06</v>
      </c>
    </row>
    <row r="8" spans="1:3" s="1" customFormat="1" ht="22.5" customHeight="1">
      <c r="A8" s="48" t="s">
        <v>364</v>
      </c>
      <c r="B8" s="29" t="s">
        <v>365</v>
      </c>
      <c r="C8" s="50">
        <v>45100</v>
      </c>
    </row>
    <row r="9" spans="1:3" s="1" customFormat="1" ht="22.5" customHeight="1">
      <c r="A9" s="48" t="s">
        <v>366</v>
      </c>
      <c r="B9" s="29" t="s">
        <v>367</v>
      </c>
      <c r="C9" s="50">
        <v>241278.4</v>
      </c>
    </row>
    <row r="10" spans="1:3" s="1" customFormat="1" ht="22.5" customHeight="1">
      <c r="A10" s="48" t="s">
        <v>368</v>
      </c>
      <c r="B10" s="29" t="s">
        <v>369</v>
      </c>
      <c r="C10" s="50">
        <v>96511.36</v>
      </c>
    </row>
    <row r="11" spans="1:3" s="1" customFormat="1" ht="22.5" customHeight="1">
      <c r="A11" s="48" t="s">
        <v>370</v>
      </c>
      <c r="B11" s="29" t="s">
        <v>371</v>
      </c>
      <c r="C11" s="50">
        <v>102543.32</v>
      </c>
    </row>
    <row r="12" spans="1:3" s="1" customFormat="1" ht="22.5" customHeight="1">
      <c r="A12" s="48" t="s">
        <v>372</v>
      </c>
      <c r="B12" s="29" t="s">
        <v>373</v>
      </c>
      <c r="C12" s="50">
        <v>156334.86</v>
      </c>
    </row>
    <row r="13" spans="1:3" s="1" customFormat="1" ht="22.5" customHeight="1">
      <c r="A13" s="48" t="s">
        <v>374</v>
      </c>
      <c r="B13" s="29" t="s">
        <v>375</v>
      </c>
      <c r="C13" s="50">
        <v>334000</v>
      </c>
    </row>
    <row r="14" spans="1:3" s="1" customFormat="1" ht="22.5" customHeight="1">
      <c r="A14" s="45" t="s">
        <v>376</v>
      </c>
      <c r="B14" s="51" t="s">
        <v>283</v>
      </c>
      <c r="C14" s="47">
        <v>502010</v>
      </c>
    </row>
    <row r="15" spans="1:3" s="1" customFormat="1" ht="22.5" customHeight="1">
      <c r="A15" s="48" t="s">
        <v>377</v>
      </c>
      <c r="B15" s="29" t="s">
        <v>378</v>
      </c>
      <c r="C15" s="50">
        <v>100000</v>
      </c>
    </row>
    <row r="16" spans="1:3" s="1" customFormat="1" ht="22.5" customHeight="1">
      <c r="A16" s="48" t="s">
        <v>379</v>
      </c>
      <c r="B16" s="29" t="s">
        <v>380</v>
      </c>
      <c r="C16" s="50">
        <v>50000</v>
      </c>
    </row>
    <row r="17" spans="1:3" s="1" customFormat="1" ht="22.5" customHeight="1">
      <c r="A17" s="48" t="s">
        <v>381</v>
      </c>
      <c r="B17" s="29" t="s">
        <v>382</v>
      </c>
      <c r="C17" s="50">
        <v>50000</v>
      </c>
    </row>
    <row r="18" spans="1:3" s="1" customFormat="1" ht="22.5" customHeight="1">
      <c r="A18" s="48" t="s">
        <v>383</v>
      </c>
      <c r="B18" s="29" t="s">
        <v>384</v>
      </c>
      <c r="C18" s="50">
        <v>89250</v>
      </c>
    </row>
    <row r="19" spans="1:3" s="1" customFormat="1" ht="22.5" customHeight="1">
      <c r="A19" s="48" t="s">
        <v>385</v>
      </c>
      <c r="B19" s="29" t="s">
        <v>386</v>
      </c>
      <c r="C19" s="50">
        <v>40000</v>
      </c>
    </row>
    <row r="20" spans="1:3" s="1" customFormat="1" ht="22.5" customHeight="1">
      <c r="A20" s="48" t="s">
        <v>387</v>
      </c>
      <c r="B20" s="29" t="s">
        <v>388</v>
      </c>
      <c r="C20" s="50">
        <v>50000</v>
      </c>
    </row>
    <row r="21" spans="1:3" s="1" customFormat="1" ht="22.5" customHeight="1">
      <c r="A21" s="48" t="s">
        <v>389</v>
      </c>
      <c r="B21" s="29" t="s">
        <v>390</v>
      </c>
      <c r="C21" s="50">
        <v>122760</v>
      </c>
    </row>
    <row r="22" spans="1:3" s="1" customFormat="1" ht="22.5" customHeight="1">
      <c r="A22" s="45" t="s">
        <v>391</v>
      </c>
      <c r="B22" s="51" t="s">
        <v>167</v>
      </c>
      <c r="C22" s="47">
        <v>840</v>
      </c>
    </row>
    <row r="23" spans="1:3" s="1" customFormat="1" ht="22.5" customHeight="1">
      <c r="A23" s="48" t="s">
        <v>392</v>
      </c>
      <c r="B23" s="29" t="s">
        <v>393</v>
      </c>
      <c r="C23" s="50">
        <v>840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6.57421875" style="1" customWidth="1"/>
    <col min="2" max="2" width="57.0039062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394</v>
      </c>
      <c r="C1" s="42"/>
    </row>
    <row r="2" s="1" customFormat="1" ht="21" customHeight="1"/>
    <row r="3" spans="1:3" s="1" customFormat="1" ht="19.5" customHeight="1">
      <c r="A3" s="43" t="s">
        <v>395</v>
      </c>
      <c r="B3" s="43" t="s">
        <v>396</v>
      </c>
      <c r="C3" s="44" t="s">
        <v>351</v>
      </c>
    </row>
    <row r="4" spans="1:3" s="1" customFormat="1" ht="21.75" customHeight="1">
      <c r="A4" s="45" t="s">
        <v>58</v>
      </c>
      <c r="B4" s="46" t="s">
        <v>55</v>
      </c>
      <c r="C4" s="47">
        <v>2830149</v>
      </c>
    </row>
    <row r="5" spans="1:3" s="1" customFormat="1" ht="21.75" customHeight="1">
      <c r="A5" s="45" t="s">
        <v>397</v>
      </c>
      <c r="B5" s="46" t="s">
        <v>398</v>
      </c>
      <c r="C5" s="47">
        <v>2327299</v>
      </c>
    </row>
    <row r="6" spans="1:3" s="1" customFormat="1" ht="21.75" customHeight="1">
      <c r="A6" s="48" t="s">
        <v>399</v>
      </c>
      <c r="B6" s="49" t="s">
        <v>400</v>
      </c>
      <c r="C6" s="50">
        <v>1396631.06</v>
      </c>
    </row>
    <row r="7" spans="1:3" s="1" customFormat="1" ht="21.75" customHeight="1">
      <c r="A7" s="48" t="s">
        <v>401</v>
      </c>
      <c r="B7" s="49" t="s">
        <v>402</v>
      </c>
      <c r="C7" s="50">
        <v>440333.08</v>
      </c>
    </row>
    <row r="8" spans="1:3" s="1" customFormat="1" ht="21.75" customHeight="1">
      <c r="A8" s="48" t="s">
        <v>403</v>
      </c>
      <c r="B8" s="49" t="s">
        <v>404</v>
      </c>
      <c r="C8" s="50">
        <v>156334.86</v>
      </c>
    </row>
    <row r="9" spans="1:3" s="1" customFormat="1" ht="21.75" customHeight="1">
      <c r="A9" s="48" t="s">
        <v>405</v>
      </c>
      <c r="B9" s="49" t="s">
        <v>406</v>
      </c>
      <c r="C9" s="50">
        <v>334000</v>
      </c>
    </row>
    <row r="10" spans="1:3" s="1" customFormat="1" ht="21.75" customHeight="1">
      <c r="A10" s="45" t="s">
        <v>407</v>
      </c>
      <c r="B10" s="46" t="s">
        <v>408</v>
      </c>
      <c r="C10" s="47">
        <v>502010</v>
      </c>
    </row>
    <row r="11" spans="1:3" s="1" customFormat="1" ht="21.75" customHeight="1">
      <c r="A11" s="48" t="s">
        <v>409</v>
      </c>
      <c r="B11" s="49" t="s">
        <v>410</v>
      </c>
      <c r="C11" s="50">
        <v>402010</v>
      </c>
    </row>
    <row r="12" spans="1:3" s="1" customFormat="1" ht="21.75" customHeight="1">
      <c r="A12" s="48" t="s">
        <v>411</v>
      </c>
      <c r="B12" s="49" t="s">
        <v>412</v>
      </c>
      <c r="C12" s="50">
        <v>50000</v>
      </c>
    </row>
    <row r="13" spans="1:3" s="1" customFormat="1" ht="21.75" customHeight="1">
      <c r="A13" s="48" t="s">
        <v>413</v>
      </c>
      <c r="B13" s="49" t="s">
        <v>414</v>
      </c>
      <c r="C13" s="50">
        <v>50000</v>
      </c>
    </row>
    <row r="14" spans="1:3" s="1" customFormat="1" ht="21.75" customHeight="1">
      <c r="A14" s="45" t="s">
        <v>415</v>
      </c>
      <c r="B14" s="46" t="s">
        <v>416</v>
      </c>
      <c r="C14" s="47">
        <v>840</v>
      </c>
    </row>
    <row r="15" spans="1:3" s="1" customFormat="1" ht="21.75" customHeight="1">
      <c r="A15" s="48" t="s">
        <v>417</v>
      </c>
      <c r="B15" s="49" t="s">
        <v>418</v>
      </c>
      <c r="C15" s="50">
        <v>840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9.140625" style="1" customWidth="1"/>
    <col min="2" max="2" width="33.140625" style="1" customWidth="1"/>
    <col min="3" max="130" width="9.140625" style="1" customWidth="1"/>
    <col min="131" max="131" width="13.8515625" style="1" customWidth="1"/>
    <col min="132" max="132" width="12.140625" style="1" customWidth="1"/>
    <col min="133" max="133" width="13.140625" style="1" customWidth="1"/>
    <col min="134" max="134" width="12.00390625" style="1" customWidth="1"/>
    <col min="135" max="135" width="11.00390625" style="1" customWidth="1"/>
    <col min="136" max="136" width="11.28125" style="1" customWidth="1"/>
    <col min="137" max="154" width="9.140625" style="1" customWidth="1"/>
    <col min="155" max="158" width="12.140625" style="1" customWidth="1"/>
    <col min="159" max="160" width="9.140625" style="1" customWidth="1"/>
    <col min="161" max="161" width="12.8515625" style="1" customWidth="1"/>
    <col min="162" max="164" width="9.140625" style="1" customWidth="1"/>
    <col min="165" max="165" width="11.7109375" style="1" customWidth="1"/>
    <col min="166" max="166" width="9.140625" style="1" customWidth="1"/>
    <col min="167" max="167" width="11.8515625" style="1" customWidth="1"/>
    <col min="168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</row>
    <row r="2" spans="1:167" s="1" customFormat="1" ht="22.5" customHeight="1">
      <c r="A2" s="3" t="s">
        <v>419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0"/>
      <c r="BE3" s="20"/>
      <c r="BF3" s="23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s="1" customFormat="1" ht="39" customHeight="1">
      <c r="A4" s="5" t="s">
        <v>420</v>
      </c>
      <c r="B4" s="6" t="s">
        <v>421</v>
      </c>
      <c r="C4" s="7" t="s">
        <v>422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423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424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425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426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427</v>
      </c>
      <c r="DK4" s="5" t="s">
        <v>428</v>
      </c>
      <c r="DL4" s="5" t="s">
        <v>429</v>
      </c>
      <c r="DM4" s="5" t="s">
        <v>430</v>
      </c>
      <c r="DN4" s="5" t="s">
        <v>431</v>
      </c>
      <c r="DO4" s="5" t="s">
        <v>432</v>
      </c>
      <c r="DP4" s="5" t="s">
        <v>433</v>
      </c>
      <c r="DQ4" s="5" t="s">
        <v>434</v>
      </c>
      <c r="DR4" s="33" t="s">
        <v>435</v>
      </c>
      <c r="DS4" s="34"/>
      <c r="DT4" s="35" t="s">
        <v>436</v>
      </c>
      <c r="DU4" s="36" t="s">
        <v>437</v>
      </c>
      <c r="DV4" s="36"/>
      <c r="DW4" s="36"/>
      <c r="DX4" s="36"/>
      <c r="DY4" s="36"/>
      <c r="DZ4" s="36"/>
      <c r="EA4" s="7" t="s">
        <v>438</v>
      </c>
      <c r="EB4" s="7"/>
      <c r="EC4" s="7"/>
      <c r="ED4" s="7"/>
      <c r="EE4" s="7"/>
      <c r="EF4" s="7"/>
      <c r="EG4" s="7"/>
      <c r="EH4" s="7"/>
      <c r="EI4" s="7" t="s">
        <v>439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440</v>
      </c>
      <c r="EU4" s="7"/>
      <c r="EV4" s="7"/>
      <c r="EW4" s="7"/>
      <c r="EX4" s="7"/>
      <c r="EY4" s="7" t="s">
        <v>441</v>
      </c>
      <c r="EZ4" s="7"/>
      <c r="FA4" s="7"/>
      <c r="FB4" s="7"/>
      <c r="FC4" s="9" t="s">
        <v>442</v>
      </c>
      <c r="FD4" s="9" t="s">
        <v>443</v>
      </c>
      <c r="FE4" s="9" t="s">
        <v>444</v>
      </c>
      <c r="FF4" s="9" t="s">
        <v>445</v>
      </c>
      <c r="FG4" s="9" t="s">
        <v>446</v>
      </c>
      <c r="FH4" s="9" t="s">
        <v>447</v>
      </c>
      <c r="FI4" s="9" t="s">
        <v>448</v>
      </c>
      <c r="FJ4" s="9" t="s">
        <v>449</v>
      </c>
      <c r="FK4" s="9" t="s">
        <v>450</v>
      </c>
    </row>
    <row r="5" spans="1:167" s="1" customFormat="1" ht="47.25" customHeight="1">
      <c r="A5" s="5"/>
      <c r="B5" s="6"/>
      <c r="C5" s="5" t="s">
        <v>451</v>
      </c>
      <c r="D5" s="8" t="s">
        <v>452</v>
      </c>
      <c r="E5" s="8"/>
      <c r="F5" s="8"/>
      <c r="G5" s="8"/>
      <c r="H5" s="8"/>
      <c r="I5" s="8"/>
      <c r="J5" s="8"/>
      <c r="K5" s="8"/>
      <c r="L5" s="8"/>
      <c r="M5" s="15" t="s">
        <v>453</v>
      </c>
      <c r="N5" s="15"/>
      <c r="O5" s="15"/>
      <c r="P5" s="15"/>
      <c r="Q5" s="15"/>
      <c r="R5" s="15"/>
      <c r="S5" s="15"/>
      <c r="T5" s="15"/>
      <c r="U5" s="15"/>
      <c r="V5" s="17" t="s">
        <v>454</v>
      </c>
      <c r="W5" s="17"/>
      <c r="X5" s="17"/>
      <c r="Y5" s="17"/>
      <c r="Z5" s="17"/>
      <c r="AA5" s="17"/>
      <c r="AB5" s="17"/>
      <c r="AC5" s="17"/>
      <c r="AD5" s="5" t="s">
        <v>455</v>
      </c>
      <c r="AE5" s="5" t="s">
        <v>456</v>
      </c>
      <c r="AF5" s="17" t="s">
        <v>457</v>
      </c>
      <c r="AG5" s="17"/>
      <c r="AH5" s="17"/>
      <c r="AI5" s="17"/>
      <c r="AJ5" s="17"/>
      <c r="AK5" s="17"/>
      <c r="AL5" s="17"/>
      <c r="AM5" s="17"/>
      <c r="AN5" s="17"/>
      <c r="AO5" s="12" t="s">
        <v>458</v>
      </c>
      <c r="AP5" s="12"/>
      <c r="AQ5" s="12"/>
      <c r="AR5" s="12"/>
      <c r="AS5" s="12"/>
      <c r="AT5" s="12"/>
      <c r="AU5" s="12"/>
      <c r="AV5" s="12"/>
      <c r="AW5" s="12"/>
      <c r="AX5" s="17" t="s">
        <v>459</v>
      </c>
      <c r="AY5" s="17"/>
      <c r="AZ5" s="17"/>
      <c r="BA5" s="17"/>
      <c r="BB5" s="17"/>
      <c r="BC5" s="17"/>
      <c r="BD5" s="15"/>
      <c r="BE5" s="5" t="s">
        <v>460</v>
      </c>
      <c r="BF5" s="5" t="s">
        <v>461</v>
      </c>
      <c r="BG5" s="25" t="s">
        <v>462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463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464</v>
      </c>
      <c r="CM5" s="5" t="s">
        <v>465</v>
      </c>
      <c r="CN5" s="5" t="s">
        <v>466</v>
      </c>
      <c r="CO5" s="5" t="s">
        <v>467</v>
      </c>
      <c r="CP5" s="5" t="s">
        <v>468</v>
      </c>
      <c r="CQ5" s="5" t="s">
        <v>469</v>
      </c>
      <c r="CR5" s="5" t="s">
        <v>470</v>
      </c>
      <c r="CS5" s="5" t="s">
        <v>471</v>
      </c>
      <c r="CT5" s="5" t="s">
        <v>472</v>
      </c>
      <c r="CU5" s="27" t="s">
        <v>473</v>
      </c>
      <c r="CV5" s="15" t="s">
        <v>474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9" t="s">
        <v>475</v>
      </c>
      <c r="DS5" s="27" t="s">
        <v>476</v>
      </c>
      <c r="DT5" s="9" t="s">
        <v>477</v>
      </c>
      <c r="DU5" s="5" t="s">
        <v>478</v>
      </c>
      <c r="DV5" s="5" t="s">
        <v>479</v>
      </c>
      <c r="DW5" s="5" t="s">
        <v>480</v>
      </c>
      <c r="DX5" s="5" t="s">
        <v>481</v>
      </c>
      <c r="DY5" s="5" t="s">
        <v>482</v>
      </c>
      <c r="DZ5" s="5" t="s">
        <v>483</v>
      </c>
      <c r="EA5" s="5" t="s">
        <v>438</v>
      </c>
      <c r="EB5" s="5" t="s">
        <v>173</v>
      </c>
      <c r="EC5" s="5" t="s">
        <v>484</v>
      </c>
      <c r="ED5" s="5" t="s">
        <v>485</v>
      </c>
      <c r="EE5" s="5" t="s">
        <v>486</v>
      </c>
      <c r="EF5" s="5" t="s">
        <v>487</v>
      </c>
      <c r="EG5" s="5" t="s">
        <v>488</v>
      </c>
      <c r="EH5" s="5" t="s">
        <v>489</v>
      </c>
      <c r="EI5" s="5" t="s">
        <v>490</v>
      </c>
      <c r="EJ5" s="5" t="s">
        <v>491</v>
      </c>
      <c r="EK5" s="5" t="s">
        <v>492</v>
      </c>
      <c r="EL5" s="5" t="s">
        <v>484</v>
      </c>
      <c r="EM5" s="5" t="s">
        <v>486</v>
      </c>
      <c r="EN5" s="5" t="s">
        <v>493</v>
      </c>
      <c r="EO5" s="5" t="s">
        <v>494</v>
      </c>
      <c r="EP5" s="5" t="s">
        <v>495</v>
      </c>
      <c r="EQ5" s="5" t="s">
        <v>487</v>
      </c>
      <c r="ER5" s="5" t="s">
        <v>114</v>
      </c>
      <c r="ES5" s="40" t="s">
        <v>489</v>
      </c>
      <c r="ET5" s="5" t="s">
        <v>496</v>
      </c>
      <c r="EU5" s="5" t="s">
        <v>497</v>
      </c>
      <c r="EV5" s="5" t="s">
        <v>485</v>
      </c>
      <c r="EW5" s="5" t="s">
        <v>498</v>
      </c>
      <c r="EX5" s="5" t="s">
        <v>499</v>
      </c>
      <c r="EY5" s="9" t="s">
        <v>500</v>
      </c>
      <c r="EZ5" s="9" t="s">
        <v>501</v>
      </c>
      <c r="FA5" s="9" t="s">
        <v>485</v>
      </c>
      <c r="FB5" s="9" t="s">
        <v>498</v>
      </c>
      <c r="FC5" s="37"/>
      <c r="FD5" s="37"/>
      <c r="FE5" s="37"/>
      <c r="FF5" s="37"/>
      <c r="FG5" s="37"/>
      <c r="FH5" s="37"/>
      <c r="FI5" s="37"/>
      <c r="FJ5" s="37"/>
      <c r="FK5" s="37"/>
    </row>
    <row r="6" spans="1:167" s="1" customFormat="1" ht="48.75" customHeight="1">
      <c r="A6" s="5"/>
      <c r="B6" s="6"/>
      <c r="C6" s="5"/>
      <c r="D6" s="5" t="s">
        <v>18</v>
      </c>
      <c r="E6" s="9" t="s">
        <v>502</v>
      </c>
      <c r="F6" s="5" t="s">
        <v>503</v>
      </c>
      <c r="G6" s="5" t="s">
        <v>504</v>
      </c>
      <c r="H6" s="5" t="s">
        <v>505</v>
      </c>
      <c r="I6" s="5" t="s">
        <v>506</v>
      </c>
      <c r="J6" s="5" t="s">
        <v>507</v>
      </c>
      <c r="K6" s="5" t="s">
        <v>508</v>
      </c>
      <c r="L6" s="5" t="s">
        <v>509</v>
      </c>
      <c r="M6" s="5" t="s">
        <v>18</v>
      </c>
      <c r="N6" s="9" t="s">
        <v>502</v>
      </c>
      <c r="O6" s="5" t="s">
        <v>503</v>
      </c>
      <c r="P6" s="5" t="s">
        <v>504</v>
      </c>
      <c r="Q6" s="5" t="s">
        <v>505</v>
      </c>
      <c r="R6" s="5" t="s">
        <v>506</v>
      </c>
      <c r="S6" s="5" t="s">
        <v>507</v>
      </c>
      <c r="T6" s="5" t="s">
        <v>508</v>
      </c>
      <c r="U6" s="5" t="s">
        <v>509</v>
      </c>
      <c r="V6" s="15" t="s">
        <v>18</v>
      </c>
      <c r="W6" s="5" t="s">
        <v>510</v>
      </c>
      <c r="X6" s="5" t="s">
        <v>511</v>
      </c>
      <c r="Y6" s="5" t="s">
        <v>512</v>
      </c>
      <c r="Z6" s="5" t="s">
        <v>513</v>
      </c>
      <c r="AA6" s="5" t="s">
        <v>514</v>
      </c>
      <c r="AB6" s="5" t="s">
        <v>515</v>
      </c>
      <c r="AC6" s="5" t="s">
        <v>516</v>
      </c>
      <c r="AD6" s="5"/>
      <c r="AE6" s="5"/>
      <c r="AF6" s="5" t="s">
        <v>18</v>
      </c>
      <c r="AG6" s="9" t="s">
        <v>517</v>
      </c>
      <c r="AH6" s="5" t="s">
        <v>518</v>
      </c>
      <c r="AI6" s="5" t="s">
        <v>519</v>
      </c>
      <c r="AJ6" s="5" t="s">
        <v>520</v>
      </c>
      <c r="AK6" s="5" t="s">
        <v>521</v>
      </c>
      <c r="AL6" s="5" t="s">
        <v>522</v>
      </c>
      <c r="AM6" s="5" t="s">
        <v>523</v>
      </c>
      <c r="AN6" s="5" t="s">
        <v>524</v>
      </c>
      <c r="AO6" s="5" t="s">
        <v>18</v>
      </c>
      <c r="AP6" s="9" t="s">
        <v>517</v>
      </c>
      <c r="AQ6" s="5" t="s">
        <v>518</v>
      </c>
      <c r="AR6" s="5" t="s">
        <v>519</v>
      </c>
      <c r="AS6" s="5" t="s">
        <v>520</v>
      </c>
      <c r="AT6" s="5" t="s">
        <v>521</v>
      </c>
      <c r="AU6" s="5" t="s">
        <v>522</v>
      </c>
      <c r="AV6" s="5" t="s">
        <v>523</v>
      </c>
      <c r="AW6" s="5" t="s">
        <v>524</v>
      </c>
      <c r="AX6" s="5" t="s">
        <v>18</v>
      </c>
      <c r="AY6" s="5" t="s">
        <v>525</v>
      </c>
      <c r="AZ6" s="5" t="s">
        <v>526</v>
      </c>
      <c r="BA6" s="5" t="s">
        <v>527</v>
      </c>
      <c r="BB6" s="5" t="s">
        <v>514</v>
      </c>
      <c r="BC6" s="5" t="s">
        <v>528</v>
      </c>
      <c r="BD6" s="5" t="s">
        <v>529</v>
      </c>
      <c r="BE6" s="5"/>
      <c r="BF6" s="5"/>
      <c r="BG6" s="5" t="s">
        <v>18</v>
      </c>
      <c r="BH6" s="5" t="s">
        <v>530</v>
      </c>
      <c r="BI6" s="5" t="s">
        <v>531</v>
      </c>
      <c r="BJ6" s="5" t="s">
        <v>532</v>
      </c>
      <c r="BK6" s="5" t="s">
        <v>424</v>
      </c>
      <c r="BL6" s="5" t="s">
        <v>533</v>
      </c>
      <c r="BM6" s="5" t="s">
        <v>534</v>
      </c>
      <c r="BN6" s="5" t="s">
        <v>535</v>
      </c>
      <c r="BO6" s="5" t="s">
        <v>536</v>
      </c>
      <c r="BP6" s="5" t="s">
        <v>537</v>
      </c>
      <c r="BQ6" s="5" t="s">
        <v>538</v>
      </c>
      <c r="BR6" s="5" t="s">
        <v>539</v>
      </c>
      <c r="BS6" s="5" t="s">
        <v>540</v>
      </c>
      <c r="BT6" s="5" t="s">
        <v>541</v>
      </c>
      <c r="BU6" s="5" t="s">
        <v>542</v>
      </c>
      <c r="BV6" s="27" t="s">
        <v>18</v>
      </c>
      <c r="BW6" s="5" t="s">
        <v>543</v>
      </c>
      <c r="BX6" s="5" t="s">
        <v>544</v>
      </c>
      <c r="BY6" s="5" t="s">
        <v>545</v>
      </c>
      <c r="BZ6" s="5" t="s">
        <v>546</v>
      </c>
      <c r="CA6" s="5" t="s">
        <v>547</v>
      </c>
      <c r="CB6" s="5" t="s">
        <v>548</v>
      </c>
      <c r="CC6" s="5" t="s">
        <v>549</v>
      </c>
      <c r="CD6" s="5" t="s">
        <v>550</v>
      </c>
      <c r="CE6" s="5" t="s">
        <v>551</v>
      </c>
      <c r="CF6" s="5" t="s">
        <v>552</v>
      </c>
      <c r="CG6" s="5" t="s">
        <v>553</v>
      </c>
      <c r="CH6" s="5" t="s">
        <v>554</v>
      </c>
      <c r="CI6" s="5" t="s">
        <v>555</v>
      </c>
      <c r="CJ6" s="27" t="s">
        <v>556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58</v>
      </c>
      <c r="CW6" s="5" t="s">
        <v>557</v>
      </c>
      <c r="CX6" s="5" t="s">
        <v>558</v>
      </c>
      <c r="CY6" s="5"/>
      <c r="CZ6" s="5"/>
      <c r="DA6" s="5"/>
      <c r="DB6" s="5" t="s">
        <v>559</v>
      </c>
      <c r="DC6" s="5" t="s">
        <v>560</v>
      </c>
      <c r="DD6" s="5" t="s">
        <v>561</v>
      </c>
      <c r="DE6" s="5" t="s">
        <v>562</v>
      </c>
      <c r="DF6" s="5" t="s">
        <v>563</v>
      </c>
      <c r="DG6" s="5" t="s">
        <v>564</v>
      </c>
      <c r="DH6" s="5"/>
      <c r="DI6" s="5" t="s">
        <v>565</v>
      </c>
      <c r="DJ6" s="5"/>
      <c r="DK6" s="5"/>
      <c r="DL6" s="5"/>
      <c r="DM6" s="5"/>
      <c r="DN6" s="5"/>
      <c r="DO6" s="5"/>
      <c r="DP6" s="5"/>
      <c r="DQ6" s="5"/>
      <c r="DR6" s="37"/>
      <c r="DS6" s="28"/>
      <c r="DT6" s="37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566</v>
      </c>
      <c r="CY7" s="5" t="s">
        <v>567</v>
      </c>
      <c r="CZ7" s="5" t="s">
        <v>568</v>
      </c>
      <c r="DA7" s="30" t="s">
        <v>569</v>
      </c>
      <c r="DB7" s="5"/>
      <c r="DC7" s="5"/>
      <c r="DD7" s="5"/>
      <c r="DE7" s="5"/>
      <c r="DF7" s="5"/>
      <c r="DG7" s="5" t="s">
        <v>570</v>
      </c>
      <c r="DH7" s="5" t="s">
        <v>571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28"/>
      <c r="DT7" s="10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443</v>
      </c>
      <c r="FE7" s="10" t="s">
        <v>444</v>
      </c>
      <c r="FF7" s="10"/>
      <c r="FG7" s="10" t="s">
        <v>446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7" s="1" customFormat="1" ht="27" customHeight="1">
      <c r="A9" s="13" t="s">
        <v>58</v>
      </c>
      <c r="B9" s="13" t="s">
        <v>55</v>
      </c>
      <c r="C9" s="14">
        <v>19</v>
      </c>
      <c r="D9" s="14">
        <v>19</v>
      </c>
      <c r="E9" s="14"/>
      <c r="F9" s="14"/>
      <c r="G9" s="14"/>
      <c r="H9" s="14">
        <v>1</v>
      </c>
      <c r="I9" s="14">
        <v>3</v>
      </c>
      <c r="J9" s="14">
        <v>10</v>
      </c>
      <c r="K9" s="14">
        <v>3</v>
      </c>
      <c r="L9" s="14">
        <v>2</v>
      </c>
      <c r="M9" s="14"/>
      <c r="N9" s="14"/>
      <c r="O9" s="14"/>
      <c r="P9" s="16"/>
      <c r="Q9" s="14"/>
      <c r="R9" s="14"/>
      <c r="S9" s="14"/>
      <c r="T9" s="14"/>
      <c r="U9" s="14"/>
      <c r="V9" s="18"/>
      <c r="W9" s="14"/>
      <c r="X9" s="14"/>
      <c r="Y9" s="14"/>
      <c r="Z9" s="14"/>
      <c r="AA9" s="14"/>
      <c r="AB9" s="19"/>
      <c r="AC9" s="19"/>
      <c r="AD9" s="19"/>
      <c r="AE9" s="19">
        <v>16</v>
      </c>
      <c r="AF9" s="19">
        <v>16</v>
      </c>
      <c r="AG9" s="19"/>
      <c r="AH9" s="19"/>
      <c r="AI9" s="19"/>
      <c r="AJ9" s="19">
        <v>1</v>
      </c>
      <c r="AK9" s="19">
        <v>3</v>
      </c>
      <c r="AL9" s="19">
        <v>10</v>
      </c>
      <c r="AM9" s="19"/>
      <c r="AN9" s="19">
        <v>2</v>
      </c>
      <c r="AO9" s="19"/>
      <c r="AP9" s="19"/>
      <c r="AQ9" s="19"/>
      <c r="AR9" s="19"/>
      <c r="AS9" s="19"/>
      <c r="AT9" s="19"/>
      <c r="AU9" s="19"/>
      <c r="AV9" s="19"/>
      <c r="AW9" s="19"/>
      <c r="AX9" s="21"/>
      <c r="AY9" s="19"/>
      <c r="AZ9" s="19"/>
      <c r="BA9" s="19"/>
      <c r="BB9" s="19"/>
      <c r="BC9" s="19"/>
      <c r="BD9" s="22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29"/>
      <c r="CA9" s="19"/>
      <c r="CB9" s="2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4"/>
      <c r="CV9" s="14"/>
      <c r="CW9" s="14"/>
      <c r="CX9" s="14"/>
      <c r="CY9" s="14"/>
      <c r="CZ9" s="14"/>
      <c r="DA9" s="14"/>
      <c r="DB9" s="31"/>
      <c r="DC9" s="31"/>
      <c r="DD9" s="32"/>
      <c r="DE9" s="14"/>
      <c r="DF9" s="31"/>
      <c r="DG9" s="31"/>
      <c r="DH9" s="31"/>
      <c r="DI9" s="14"/>
      <c r="DJ9" s="14"/>
      <c r="DK9" s="14"/>
      <c r="DL9" s="14"/>
      <c r="DM9" s="14"/>
      <c r="DN9" s="14"/>
      <c r="DO9" s="14"/>
      <c r="DP9" s="31"/>
      <c r="DQ9" s="14"/>
      <c r="DR9" s="14">
        <v>3500</v>
      </c>
      <c r="DS9" s="14"/>
      <c r="DT9" s="14">
        <v>2</v>
      </c>
      <c r="DU9" s="14">
        <v>2</v>
      </c>
      <c r="DV9" s="29"/>
      <c r="DW9" s="14"/>
      <c r="DX9" s="14"/>
      <c r="DY9" s="14"/>
      <c r="DZ9" s="14"/>
      <c r="EA9" s="38">
        <v>1051620</v>
      </c>
      <c r="EB9" s="39">
        <v>541200</v>
      </c>
      <c r="EC9" s="39">
        <v>222444</v>
      </c>
      <c r="ED9" s="39">
        <v>97440</v>
      </c>
      <c r="EE9" s="39">
        <v>148296</v>
      </c>
      <c r="EF9" s="39">
        <v>42240</v>
      </c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8"/>
      <c r="EZ9" s="38"/>
      <c r="FA9" s="38"/>
      <c r="FB9" s="38"/>
      <c r="FC9" s="39"/>
      <c r="FD9" s="39"/>
      <c r="FE9" s="39">
        <v>87635</v>
      </c>
      <c r="FF9" s="39"/>
      <c r="FG9" s="39"/>
      <c r="FH9" s="39"/>
      <c r="FI9" s="39">
        <v>45100</v>
      </c>
      <c r="FJ9" s="39"/>
      <c r="FK9" s="39">
        <v>122760</v>
      </c>
    </row>
    <row r="10" spans="1:167" s="1" customFormat="1" ht="27" customHeight="1">
      <c r="A10" s="13" t="s">
        <v>572</v>
      </c>
      <c r="B10" s="13" t="s">
        <v>95</v>
      </c>
      <c r="C10" s="14">
        <v>19</v>
      </c>
      <c r="D10" s="14">
        <v>19</v>
      </c>
      <c r="E10" s="14"/>
      <c r="F10" s="14"/>
      <c r="G10" s="14"/>
      <c r="H10" s="14">
        <v>1</v>
      </c>
      <c r="I10" s="14">
        <v>3</v>
      </c>
      <c r="J10" s="14">
        <v>10</v>
      </c>
      <c r="K10" s="14">
        <v>3</v>
      </c>
      <c r="L10" s="14">
        <v>2</v>
      </c>
      <c r="M10" s="14"/>
      <c r="N10" s="14"/>
      <c r="O10" s="14"/>
      <c r="P10" s="16"/>
      <c r="Q10" s="14"/>
      <c r="R10" s="14"/>
      <c r="S10" s="14"/>
      <c r="T10" s="14"/>
      <c r="U10" s="14"/>
      <c r="V10" s="18"/>
      <c r="W10" s="14"/>
      <c r="X10" s="14"/>
      <c r="Y10" s="14"/>
      <c r="Z10" s="14"/>
      <c r="AA10" s="14"/>
      <c r="AB10" s="19"/>
      <c r="AC10" s="19"/>
      <c r="AD10" s="19"/>
      <c r="AE10" s="19">
        <v>16</v>
      </c>
      <c r="AF10" s="19">
        <v>16</v>
      </c>
      <c r="AG10" s="19"/>
      <c r="AH10" s="19"/>
      <c r="AI10" s="19"/>
      <c r="AJ10" s="19">
        <v>1</v>
      </c>
      <c r="AK10" s="19">
        <v>3</v>
      </c>
      <c r="AL10" s="19">
        <v>10</v>
      </c>
      <c r="AM10" s="19"/>
      <c r="AN10" s="19">
        <v>2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21"/>
      <c r="AY10" s="19"/>
      <c r="AZ10" s="19"/>
      <c r="BA10" s="19"/>
      <c r="BB10" s="19"/>
      <c r="BC10" s="19"/>
      <c r="BD10" s="22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29"/>
      <c r="CA10" s="19"/>
      <c r="CB10" s="2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4"/>
      <c r="CV10" s="14"/>
      <c r="CW10" s="14"/>
      <c r="CX10" s="14"/>
      <c r="CY10" s="14"/>
      <c r="CZ10" s="14"/>
      <c r="DA10" s="14"/>
      <c r="DB10" s="31"/>
      <c r="DC10" s="31"/>
      <c r="DD10" s="32"/>
      <c r="DE10" s="14"/>
      <c r="DF10" s="31"/>
      <c r="DG10" s="31"/>
      <c r="DH10" s="31"/>
      <c r="DI10" s="14"/>
      <c r="DJ10" s="14"/>
      <c r="DK10" s="14"/>
      <c r="DL10" s="14"/>
      <c r="DM10" s="14"/>
      <c r="DN10" s="14"/>
      <c r="DO10" s="14"/>
      <c r="DP10" s="31"/>
      <c r="DQ10" s="14"/>
      <c r="DR10" s="14">
        <v>3500</v>
      </c>
      <c r="DS10" s="14"/>
      <c r="DT10" s="14">
        <v>2</v>
      </c>
      <c r="DU10" s="14">
        <v>2</v>
      </c>
      <c r="DV10" s="29"/>
      <c r="DX10" s="14"/>
      <c r="DY10" s="14"/>
      <c r="DZ10" s="14"/>
      <c r="EA10" s="38">
        <v>1051620</v>
      </c>
      <c r="EB10" s="39">
        <v>541200</v>
      </c>
      <c r="EC10" s="39">
        <v>222444</v>
      </c>
      <c r="ED10" s="39">
        <v>97440</v>
      </c>
      <c r="EE10" s="39">
        <v>148296</v>
      </c>
      <c r="EF10" s="39">
        <v>42240</v>
      </c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8"/>
      <c r="EZ10" s="38"/>
      <c r="FA10" s="38"/>
      <c r="FB10" s="38"/>
      <c r="FC10" s="39"/>
      <c r="FD10" s="39"/>
      <c r="FE10" s="39">
        <v>87635</v>
      </c>
      <c r="FF10" s="39"/>
      <c r="FG10" s="39"/>
      <c r="FH10" s="39"/>
      <c r="FI10" s="39">
        <v>45100</v>
      </c>
      <c r="FJ10" s="39"/>
      <c r="FK10" s="39">
        <v>122760</v>
      </c>
    </row>
    <row r="11" spans="1:167" s="1" customFormat="1" ht="27" customHeight="1">
      <c r="A11" s="13" t="s">
        <v>573</v>
      </c>
      <c r="B11" s="13" t="s">
        <v>574</v>
      </c>
      <c r="C11" s="14">
        <v>19</v>
      </c>
      <c r="D11" s="14">
        <v>19</v>
      </c>
      <c r="E11" s="14"/>
      <c r="F11" s="14"/>
      <c r="G11" s="14"/>
      <c r="H11" s="14">
        <v>1</v>
      </c>
      <c r="I11" s="14">
        <v>3</v>
      </c>
      <c r="J11" s="14">
        <v>10</v>
      </c>
      <c r="K11" s="14">
        <v>3</v>
      </c>
      <c r="L11" s="14">
        <v>2</v>
      </c>
      <c r="M11" s="14"/>
      <c r="N11" s="14"/>
      <c r="O11" s="14"/>
      <c r="P11" s="16"/>
      <c r="Q11" s="14"/>
      <c r="R11" s="14"/>
      <c r="S11" s="14"/>
      <c r="T11" s="14"/>
      <c r="U11" s="14"/>
      <c r="V11" s="18"/>
      <c r="W11" s="14"/>
      <c r="X11" s="14"/>
      <c r="Y11" s="14"/>
      <c r="Z11" s="14"/>
      <c r="AA11" s="14"/>
      <c r="AB11" s="19"/>
      <c r="AC11" s="19"/>
      <c r="AD11" s="19"/>
      <c r="AE11" s="19">
        <v>16</v>
      </c>
      <c r="AF11" s="19">
        <v>16</v>
      </c>
      <c r="AG11" s="19"/>
      <c r="AH11" s="19"/>
      <c r="AI11" s="19"/>
      <c r="AJ11" s="19">
        <v>1</v>
      </c>
      <c r="AK11" s="19">
        <v>3</v>
      </c>
      <c r="AL11" s="19">
        <v>10</v>
      </c>
      <c r="AM11" s="19"/>
      <c r="AN11" s="19">
        <v>2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21"/>
      <c r="AY11" s="19"/>
      <c r="AZ11" s="19"/>
      <c r="BA11" s="19"/>
      <c r="BB11" s="19"/>
      <c r="BC11" s="19"/>
      <c r="BD11" s="22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29"/>
      <c r="CA11" s="19"/>
      <c r="CB11" s="2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4"/>
      <c r="CV11" s="14"/>
      <c r="CW11" s="14"/>
      <c r="CX11" s="14"/>
      <c r="CY11" s="14"/>
      <c r="CZ11" s="14"/>
      <c r="DA11" s="14"/>
      <c r="DB11" s="31"/>
      <c r="DC11" s="31"/>
      <c r="DD11" s="32"/>
      <c r="DE11" s="14"/>
      <c r="DF11" s="31"/>
      <c r="DG11" s="31"/>
      <c r="DH11" s="31"/>
      <c r="DI11" s="14"/>
      <c r="DJ11" s="14"/>
      <c r="DK11" s="14"/>
      <c r="DL11" s="14"/>
      <c r="DM11" s="14"/>
      <c r="DN11" s="14"/>
      <c r="DO11" s="14"/>
      <c r="DP11" s="31"/>
      <c r="DQ11" s="14"/>
      <c r="DR11" s="14">
        <v>3500</v>
      </c>
      <c r="DS11" s="14"/>
      <c r="DT11" s="14">
        <v>2</v>
      </c>
      <c r="DU11" s="14">
        <v>2</v>
      </c>
      <c r="DV11" s="29"/>
      <c r="DX11" s="14"/>
      <c r="DY11" s="14"/>
      <c r="DZ11" s="14"/>
      <c r="EA11" s="38">
        <v>1051620</v>
      </c>
      <c r="EB11" s="39">
        <v>541200</v>
      </c>
      <c r="EC11" s="39">
        <v>222444</v>
      </c>
      <c r="ED11" s="39">
        <v>97440</v>
      </c>
      <c r="EE11" s="39">
        <v>148296</v>
      </c>
      <c r="EF11" s="39">
        <v>42240</v>
      </c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8"/>
      <c r="EZ11" s="38"/>
      <c r="FA11" s="38"/>
      <c r="FB11" s="38"/>
      <c r="FC11" s="39"/>
      <c r="FD11" s="39"/>
      <c r="FE11" s="39">
        <v>87635</v>
      </c>
      <c r="FF11" s="39"/>
      <c r="FG11" s="39"/>
      <c r="FH11" s="39"/>
      <c r="FI11" s="39">
        <v>45100</v>
      </c>
      <c r="FJ11" s="39"/>
      <c r="FK11" s="39">
        <v>122760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2" sqref="A1:H16"/>
    </sheetView>
  </sheetViews>
  <sheetFormatPr defaultColWidth="9.140625" defaultRowHeight="12.75" customHeight="1"/>
  <cols>
    <col min="1" max="1" width="11.421875" style="1" customWidth="1"/>
    <col min="2" max="2" width="33.00390625" style="1" customWidth="1"/>
    <col min="3" max="3" width="17.28125" style="1" customWidth="1"/>
    <col min="4" max="4" width="16.140625" style="1" customWidth="1"/>
    <col min="5" max="5" width="16.7109375" style="1" customWidth="1"/>
    <col min="6" max="6" width="15.8515625" style="1" customWidth="1"/>
    <col min="7" max="7" width="13.71093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51" t="s">
        <v>51</v>
      </c>
      <c r="B1" s="151"/>
      <c r="C1" s="151"/>
      <c r="D1" s="151"/>
      <c r="E1" s="151"/>
      <c r="F1" s="151"/>
      <c r="G1" s="151"/>
    </row>
    <row r="2" spans="3:7" s="1" customFormat="1" ht="24.75" customHeight="1">
      <c r="C2" s="66"/>
      <c r="D2" s="66"/>
      <c r="E2" s="66"/>
      <c r="F2" s="66"/>
      <c r="G2" s="152" t="s">
        <v>52</v>
      </c>
    </row>
    <row r="3" spans="1:9" s="1" customFormat="1" ht="24.75" customHeight="1">
      <c r="A3" s="90" t="s">
        <v>53</v>
      </c>
      <c r="B3" s="90"/>
      <c r="C3" s="90" t="s">
        <v>54</v>
      </c>
      <c r="D3" s="90"/>
      <c r="E3" s="90"/>
      <c r="F3" s="90"/>
      <c r="G3" s="90"/>
      <c r="H3" s="153" t="s">
        <v>55</v>
      </c>
      <c r="I3" s="159"/>
    </row>
    <row r="4" spans="1:9" s="1" customFormat="1" ht="24.75" customHeight="1">
      <c r="A4" s="90" t="s">
        <v>56</v>
      </c>
      <c r="B4" s="90" t="s">
        <v>57</v>
      </c>
      <c r="C4" s="90" t="s">
        <v>58</v>
      </c>
      <c r="D4" s="90" t="s">
        <v>59</v>
      </c>
      <c r="E4" s="90"/>
      <c r="F4" s="90"/>
      <c r="G4" s="90" t="s">
        <v>60</v>
      </c>
      <c r="H4" s="153" t="s">
        <v>55</v>
      </c>
      <c r="I4" s="159"/>
    </row>
    <row r="5" spans="1:9" s="1" customFormat="1" ht="24.75" customHeight="1">
      <c r="A5" s="90"/>
      <c r="B5" s="90"/>
      <c r="C5" s="90"/>
      <c r="D5" s="90" t="s">
        <v>18</v>
      </c>
      <c r="E5" s="90" t="s">
        <v>61</v>
      </c>
      <c r="F5" s="90" t="s">
        <v>62</v>
      </c>
      <c r="G5" s="90"/>
      <c r="H5" s="153" t="s">
        <v>55</v>
      </c>
      <c r="I5" s="159"/>
    </row>
    <row r="6" spans="1:8" s="1" customFormat="1" ht="24.75" customHeight="1">
      <c r="A6" s="154" t="s">
        <v>63</v>
      </c>
      <c r="B6" s="154" t="s">
        <v>63</v>
      </c>
      <c r="C6" s="155" t="s">
        <v>64</v>
      </c>
      <c r="D6" s="155">
        <f>C6+1</f>
        <v>2</v>
      </c>
      <c r="E6" s="155">
        <f>D6+1</f>
        <v>3</v>
      </c>
      <c r="F6" s="155">
        <f>E6+1</f>
        <v>4</v>
      </c>
      <c r="G6" s="155">
        <f>F6+1</f>
        <v>5</v>
      </c>
      <c r="H6" s="66" t="s">
        <v>55</v>
      </c>
    </row>
    <row r="7" spans="1:8" s="1" customFormat="1" ht="24.75" customHeight="1">
      <c r="A7" s="160" t="s">
        <v>55</v>
      </c>
      <c r="B7" s="160" t="s">
        <v>58</v>
      </c>
      <c r="C7" s="161">
        <v>4130149</v>
      </c>
      <c r="D7" s="161">
        <v>2830149</v>
      </c>
      <c r="E7" s="162">
        <v>2328139</v>
      </c>
      <c r="F7" s="163">
        <v>502010</v>
      </c>
      <c r="G7" s="162">
        <v>1300000</v>
      </c>
      <c r="H7" s="20"/>
    </row>
    <row r="8" spans="1:7" s="1" customFormat="1" ht="24.75" customHeight="1">
      <c r="A8" s="78" t="s">
        <v>65</v>
      </c>
      <c r="B8" s="78" t="s">
        <v>66</v>
      </c>
      <c r="C8" s="156">
        <v>2135130.5</v>
      </c>
      <c r="D8" s="156">
        <v>2135130.5</v>
      </c>
      <c r="E8" s="157">
        <v>1633120.5</v>
      </c>
      <c r="F8" s="158">
        <v>502010</v>
      </c>
      <c r="G8" s="157"/>
    </row>
    <row r="9" spans="1:7" s="1" customFormat="1" ht="24.75" customHeight="1">
      <c r="A9" s="78" t="s">
        <v>67</v>
      </c>
      <c r="B9" s="78" t="s">
        <v>68</v>
      </c>
      <c r="C9" s="156">
        <v>1300000</v>
      </c>
      <c r="D9" s="156"/>
      <c r="E9" s="157"/>
      <c r="F9" s="158"/>
      <c r="G9" s="157">
        <v>1300000</v>
      </c>
    </row>
    <row r="10" spans="1:7" s="1" customFormat="1" ht="24.75" customHeight="1">
      <c r="A10" s="78" t="s">
        <v>69</v>
      </c>
      <c r="B10" s="78" t="s">
        <v>70</v>
      </c>
      <c r="C10" s="156">
        <v>241278.4</v>
      </c>
      <c r="D10" s="156">
        <v>241278.4</v>
      </c>
      <c r="E10" s="157">
        <v>241278.4</v>
      </c>
      <c r="F10" s="158"/>
      <c r="G10" s="157"/>
    </row>
    <row r="11" spans="1:7" s="1" customFormat="1" ht="24.75" customHeight="1">
      <c r="A11" s="78" t="s">
        <v>71</v>
      </c>
      <c r="B11" s="78" t="s">
        <v>72</v>
      </c>
      <c r="C11" s="156">
        <v>96511.36</v>
      </c>
      <c r="D11" s="156">
        <v>96511.36</v>
      </c>
      <c r="E11" s="157">
        <v>96511.36</v>
      </c>
      <c r="F11" s="158"/>
      <c r="G11" s="157"/>
    </row>
    <row r="12" spans="1:7" s="1" customFormat="1" ht="24.75" customHeight="1">
      <c r="A12" s="78" t="s">
        <v>73</v>
      </c>
      <c r="B12" s="78" t="s">
        <v>74</v>
      </c>
      <c r="C12" s="156">
        <v>2412.78</v>
      </c>
      <c r="D12" s="156">
        <v>2412.78</v>
      </c>
      <c r="E12" s="157">
        <v>2412.78</v>
      </c>
      <c r="F12" s="158"/>
      <c r="G12" s="157"/>
    </row>
    <row r="13" spans="1:7" s="1" customFormat="1" ht="24.75" customHeight="1">
      <c r="A13" s="78" t="s">
        <v>75</v>
      </c>
      <c r="B13" s="78" t="s">
        <v>76</v>
      </c>
      <c r="C13" s="156">
        <v>3619.18</v>
      </c>
      <c r="D13" s="156">
        <v>3619.18</v>
      </c>
      <c r="E13" s="157">
        <v>3619.18</v>
      </c>
      <c r="F13" s="158"/>
      <c r="G13" s="157"/>
    </row>
    <row r="14" spans="1:7" s="1" customFormat="1" ht="24.75" customHeight="1">
      <c r="A14" s="78" t="s">
        <v>77</v>
      </c>
      <c r="B14" s="78" t="s">
        <v>78</v>
      </c>
      <c r="C14" s="156">
        <v>96511.36</v>
      </c>
      <c r="D14" s="156">
        <v>96511.36</v>
      </c>
      <c r="E14" s="157">
        <v>96511.36</v>
      </c>
      <c r="F14" s="158"/>
      <c r="G14" s="157"/>
    </row>
    <row r="15" spans="1:7" s="1" customFormat="1" ht="24.75" customHeight="1">
      <c r="A15" s="78" t="s">
        <v>79</v>
      </c>
      <c r="B15" s="78" t="s">
        <v>80</v>
      </c>
      <c r="C15" s="156">
        <v>156334.86</v>
      </c>
      <c r="D15" s="156">
        <v>156334.86</v>
      </c>
      <c r="E15" s="157">
        <v>156334.86</v>
      </c>
      <c r="F15" s="158"/>
      <c r="G15" s="157"/>
    </row>
    <row r="16" spans="1:7" s="1" customFormat="1" ht="24.75" customHeight="1">
      <c r="A16" s="78" t="s">
        <v>81</v>
      </c>
      <c r="B16" s="78" t="s">
        <v>82</v>
      </c>
      <c r="C16" s="156">
        <v>98350.56</v>
      </c>
      <c r="D16" s="156">
        <v>98350.56</v>
      </c>
      <c r="E16" s="157">
        <v>98350.56</v>
      </c>
      <c r="F16" s="158"/>
      <c r="G16" s="157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51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8" sqref="A1:IV65536"/>
    </sheetView>
  </sheetViews>
  <sheetFormatPr defaultColWidth="9.140625" defaultRowHeight="12.75" customHeight="1"/>
  <cols>
    <col min="1" max="1" width="14.140625" style="1" customWidth="1"/>
    <col min="2" max="2" width="27.00390625" style="1" customWidth="1"/>
    <col min="3" max="3" width="13.00390625" style="1" customWidth="1"/>
    <col min="4" max="4" width="17.57421875" style="1" customWidth="1"/>
    <col min="5" max="5" width="18.00390625" style="1" customWidth="1"/>
    <col min="6" max="6" width="16.7109375" style="1" customWidth="1"/>
    <col min="7" max="7" width="19.0039062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51" t="s">
        <v>83</v>
      </c>
      <c r="B1" s="151"/>
      <c r="C1" s="151"/>
      <c r="D1" s="151"/>
      <c r="E1" s="151"/>
      <c r="F1" s="151"/>
      <c r="G1" s="151"/>
    </row>
    <row r="2" spans="3:7" s="1" customFormat="1" ht="24.75" customHeight="1">
      <c r="C2" s="66"/>
      <c r="D2" s="66"/>
      <c r="E2" s="66"/>
      <c r="F2" s="66"/>
      <c r="G2" s="152" t="s">
        <v>52</v>
      </c>
    </row>
    <row r="3" spans="1:9" s="1" customFormat="1" ht="24.75" customHeight="1">
      <c r="A3" s="90" t="s">
        <v>53</v>
      </c>
      <c r="B3" s="90"/>
      <c r="C3" s="90" t="s">
        <v>54</v>
      </c>
      <c r="D3" s="90"/>
      <c r="E3" s="90"/>
      <c r="F3" s="90"/>
      <c r="G3" s="90"/>
      <c r="H3" s="153" t="s">
        <v>55</v>
      </c>
      <c r="I3" s="159"/>
    </row>
    <row r="4" spans="1:9" s="1" customFormat="1" ht="24.75" customHeight="1">
      <c r="A4" s="90" t="s">
        <v>56</v>
      </c>
      <c r="B4" s="90" t="s">
        <v>57</v>
      </c>
      <c r="C4" s="90" t="s">
        <v>58</v>
      </c>
      <c r="D4" s="90" t="s">
        <v>59</v>
      </c>
      <c r="E4" s="90"/>
      <c r="F4" s="90"/>
      <c r="G4" s="90" t="s">
        <v>60</v>
      </c>
      <c r="H4" s="153" t="s">
        <v>55</v>
      </c>
      <c r="I4" s="159"/>
    </row>
    <row r="5" spans="1:9" s="1" customFormat="1" ht="24.75" customHeight="1">
      <c r="A5" s="90"/>
      <c r="B5" s="90"/>
      <c r="C5" s="90"/>
      <c r="D5" s="90" t="s">
        <v>18</v>
      </c>
      <c r="E5" s="90" t="s">
        <v>61</v>
      </c>
      <c r="F5" s="90" t="s">
        <v>62</v>
      </c>
      <c r="G5" s="90"/>
      <c r="H5" s="153" t="s">
        <v>55</v>
      </c>
      <c r="I5" s="159"/>
    </row>
    <row r="6" spans="1:8" s="1" customFormat="1" ht="24.75" customHeight="1">
      <c r="A6" s="154" t="s">
        <v>63</v>
      </c>
      <c r="B6" s="154" t="s">
        <v>63</v>
      </c>
      <c r="C6" s="155" t="s">
        <v>64</v>
      </c>
      <c r="D6" s="155">
        <f>C6+1</f>
        <v>2</v>
      </c>
      <c r="E6" s="155">
        <f>D6+1</f>
        <v>3</v>
      </c>
      <c r="F6" s="155">
        <f>E6+1</f>
        <v>4</v>
      </c>
      <c r="G6" s="155">
        <f>F6+1</f>
        <v>5</v>
      </c>
      <c r="H6" s="66" t="s">
        <v>55</v>
      </c>
    </row>
    <row r="7" spans="1:8" s="1" customFormat="1" ht="24.75" customHeight="1">
      <c r="A7" s="78"/>
      <c r="B7" s="78"/>
      <c r="C7" s="156"/>
      <c r="D7" s="156"/>
      <c r="E7" s="157"/>
      <c r="F7" s="158"/>
      <c r="G7" s="157"/>
      <c r="H7" s="20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51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6" sqref="A6"/>
    </sheetView>
  </sheetViews>
  <sheetFormatPr defaultColWidth="9.140625" defaultRowHeight="12.75" customHeight="1"/>
  <cols>
    <col min="1" max="1" width="17.28125" style="1" customWidth="1"/>
    <col min="2" max="2" width="21.28125" style="1" customWidth="1"/>
    <col min="3" max="3" width="13.8515625" style="1" customWidth="1"/>
    <col min="4" max="4" width="13.57421875" style="1" customWidth="1"/>
    <col min="5" max="5" width="13.00390625" style="1" customWidth="1"/>
    <col min="6" max="6" width="14.7109375" style="1" customWidth="1"/>
    <col min="7" max="7" width="13.140625" style="1" customWidth="1"/>
    <col min="8" max="8" width="9.7109375" style="1" customWidth="1"/>
    <col min="9" max="9" width="13.8515625" style="1" customWidth="1"/>
    <col min="10" max="11" width="9.140625" style="1" customWidth="1"/>
  </cols>
  <sheetData>
    <row r="1" spans="1:9" s="1" customFormat="1" ht="51.75" customHeight="1">
      <c r="A1" s="41" t="s">
        <v>84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50"/>
    </row>
    <row r="3" spans="1:9" s="1" customFormat="1" ht="30.75" customHeight="1">
      <c r="A3" s="40" t="s">
        <v>85</v>
      </c>
      <c r="B3" s="40"/>
      <c r="C3" s="87" t="s">
        <v>86</v>
      </c>
      <c r="D3" s="135" t="s">
        <v>87</v>
      </c>
      <c r="E3" s="135"/>
      <c r="F3" s="135"/>
      <c r="G3" s="135"/>
      <c r="H3" s="135"/>
      <c r="I3" s="87" t="s">
        <v>88</v>
      </c>
    </row>
    <row r="4" spans="1:9" s="1" customFormat="1" ht="27.75" customHeight="1">
      <c r="A4" s="40" t="s">
        <v>89</v>
      </c>
      <c r="B4" s="40" t="s">
        <v>90</v>
      </c>
      <c r="C4" s="87"/>
      <c r="D4" s="87" t="s">
        <v>18</v>
      </c>
      <c r="E4" s="87" t="s">
        <v>91</v>
      </c>
      <c r="F4" s="87" t="s">
        <v>92</v>
      </c>
      <c r="G4" s="87" t="s">
        <v>93</v>
      </c>
      <c r="H4" s="87" t="s">
        <v>94</v>
      </c>
      <c r="I4" s="87"/>
    </row>
    <row r="5" spans="1:9" s="1" customFormat="1" ht="30.75" customHeight="1">
      <c r="A5" s="51" t="s">
        <v>58</v>
      </c>
      <c r="B5" s="51" t="s">
        <v>55</v>
      </c>
      <c r="C5" s="146">
        <v>3435130.5</v>
      </c>
      <c r="D5" s="146">
        <v>3435130.5</v>
      </c>
      <c r="E5" s="146">
        <v>3435130.5</v>
      </c>
      <c r="F5" s="146"/>
      <c r="G5" s="146"/>
      <c r="H5" s="146"/>
      <c r="I5" s="146"/>
    </row>
    <row r="6" spans="1:9" s="1" customFormat="1" ht="30.75" customHeight="1">
      <c r="A6" s="147" t="s">
        <v>95</v>
      </c>
      <c r="B6" s="51"/>
      <c r="C6" s="146">
        <v>3435130.5</v>
      </c>
      <c r="D6" s="146">
        <v>3435130.5</v>
      </c>
      <c r="E6" s="146">
        <v>3435130.5</v>
      </c>
      <c r="F6" s="146"/>
      <c r="G6" s="146"/>
      <c r="H6" s="146"/>
      <c r="I6" s="146"/>
    </row>
    <row r="7" spans="1:9" s="1" customFormat="1" ht="30.75" customHeight="1">
      <c r="A7" s="148" t="s">
        <v>96</v>
      </c>
      <c r="B7" s="51"/>
      <c r="C7" s="146">
        <v>3435130.5</v>
      </c>
      <c r="D7" s="146">
        <v>3435130.5</v>
      </c>
      <c r="E7" s="146">
        <v>3435130.5</v>
      </c>
      <c r="F7" s="146"/>
      <c r="G7" s="146"/>
      <c r="H7" s="146"/>
      <c r="I7" s="146"/>
    </row>
    <row r="8" spans="1:9" s="1" customFormat="1" ht="30.75" customHeight="1">
      <c r="A8" s="29" t="s">
        <v>97</v>
      </c>
      <c r="B8" s="29" t="s">
        <v>68</v>
      </c>
      <c r="C8" s="149">
        <v>1300000</v>
      </c>
      <c r="D8" s="149">
        <v>1300000</v>
      </c>
      <c r="E8" s="149">
        <v>1300000</v>
      </c>
      <c r="F8" s="149"/>
      <c r="G8" s="149"/>
      <c r="H8" s="149"/>
      <c r="I8" s="149"/>
    </row>
    <row r="9" spans="1:9" s="1" customFormat="1" ht="30.75" customHeight="1">
      <c r="A9" s="29" t="s">
        <v>98</v>
      </c>
      <c r="B9" s="29" t="s">
        <v>66</v>
      </c>
      <c r="C9" s="149">
        <v>2135130.5</v>
      </c>
      <c r="D9" s="149">
        <v>2135130.5</v>
      </c>
      <c r="E9" s="149">
        <v>2135130.5</v>
      </c>
      <c r="F9" s="149"/>
      <c r="G9" s="149"/>
      <c r="H9" s="149"/>
      <c r="I9" s="149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47" right="0.4300000000000000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6" sqref="A6"/>
    </sheetView>
  </sheetViews>
  <sheetFormatPr defaultColWidth="9.140625" defaultRowHeight="12.75" customHeight="1"/>
  <cols>
    <col min="1" max="1" width="22.00390625" style="1" customWidth="1"/>
    <col min="2" max="2" width="18.00390625" style="1" customWidth="1"/>
    <col min="3" max="3" width="13.421875" style="1" customWidth="1"/>
    <col min="4" max="4" width="12.7109375" style="1" customWidth="1"/>
    <col min="5" max="5" width="13.140625" style="1" customWidth="1"/>
    <col min="6" max="6" width="15.421875" style="1" customWidth="1"/>
    <col min="7" max="7" width="11.140625" style="1" customWidth="1"/>
    <col min="8" max="8" width="10.7109375" style="1" customWidth="1"/>
    <col min="9" max="9" width="9.00390625" style="1" customWidth="1"/>
    <col min="10" max="11" width="9.140625" style="1" customWidth="1"/>
  </cols>
  <sheetData>
    <row r="1" spans="1:9" s="1" customFormat="1" ht="51.75" customHeight="1">
      <c r="A1" s="41" t="s">
        <v>99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50"/>
    </row>
    <row r="3" spans="1:9" s="1" customFormat="1" ht="30.75" customHeight="1">
      <c r="A3" s="40" t="s">
        <v>85</v>
      </c>
      <c r="B3" s="40"/>
      <c r="C3" s="40" t="s">
        <v>100</v>
      </c>
      <c r="D3" s="135" t="s">
        <v>87</v>
      </c>
      <c r="E3" s="135"/>
      <c r="F3" s="135"/>
      <c r="G3" s="135"/>
      <c r="H3" s="135"/>
      <c r="I3" s="87" t="s">
        <v>88</v>
      </c>
    </row>
    <row r="4" spans="1:9" s="1" customFormat="1" ht="40.5">
      <c r="A4" s="40" t="s">
        <v>89</v>
      </c>
      <c r="B4" s="40" t="s">
        <v>90</v>
      </c>
      <c r="C4" s="40"/>
      <c r="D4" s="87" t="s">
        <v>18</v>
      </c>
      <c r="E4" s="87" t="s">
        <v>91</v>
      </c>
      <c r="F4" s="87" t="s">
        <v>92</v>
      </c>
      <c r="G4" s="87" t="s">
        <v>93</v>
      </c>
      <c r="H4" s="87" t="s">
        <v>94</v>
      </c>
      <c r="I4" s="87"/>
    </row>
    <row r="5" spans="1:9" s="1" customFormat="1" ht="30.75" customHeight="1">
      <c r="A5" s="51" t="s">
        <v>58</v>
      </c>
      <c r="B5" s="51" t="s">
        <v>55</v>
      </c>
      <c r="C5" s="145">
        <v>3435130.5</v>
      </c>
      <c r="D5" s="146">
        <v>3435130.5</v>
      </c>
      <c r="E5" s="146">
        <v>3435130.5</v>
      </c>
      <c r="F5" s="146"/>
      <c r="G5" s="146"/>
      <c r="H5" s="146"/>
      <c r="I5" s="146"/>
    </row>
    <row r="6" spans="1:9" s="1" customFormat="1" ht="30.75" customHeight="1">
      <c r="A6" s="147" t="s">
        <v>95</v>
      </c>
      <c r="B6" s="51"/>
      <c r="C6" s="145">
        <v>3435130.5</v>
      </c>
      <c r="D6" s="146">
        <v>3435130.5</v>
      </c>
      <c r="E6" s="146">
        <v>3435130.5</v>
      </c>
      <c r="F6" s="146"/>
      <c r="G6" s="146"/>
      <c r="H6" s="146"/>
      <c r="I6" s="146"/>
    </row>
    <row r="7" spans="1:9" s="1" customFormat="1" ht="30.75" customHeight="1">
      <c r="A7" s="148" t="s">
        <v>96</v>
      </c>
      <c r="B7" s="51"/>
      <c r="C7" s="145">
        <v>3435130.5</v>
      </c>
      <c r="D7" s="146">
        <v>3435130.5</v>
      </c>
      <c r="E7" s="146">
        <v>3435130.5</v>
      </c>
      <c r="F7" s="146"/>
      <c r="G7" s="146"/>
      <c r="H7" s="146"/>
      <c r="I7" s="146"/>
    </row>
    <row r="8" spans="1:9" s="1" customFormat="1" ht="30.75" customHeight="1">
      <c r="A8" s="29" t="s">
        <v>97</v>
      </c>
      <c r="B8" s="29" t="s">
        <v>68</v>
      </c>
      <c r="C8" s="124">
        <v>1300000</v>
      </c>
      <c r="D8" s="149">
        <v>1300000</v>
      </c>
      <c r="E8" s="149">
        <v>1300000</v>
      </c>
      <c r="F8" s="149"/>
      <c r="G8" s="149"/>
      <c r="H8" s="149"/>
      <c r="I8" s="149"/>
    </row>
    <row r="9" spans="1:9" s="1" customFormat="1" ht="30.75" customHeight="1">
      <c r="A9" s="29" t="s">
        <v>98</v>
      </c>
      <c r="B9" s="29" t="s">
        <v>66</v>
      </c>
      <c r="C9" s="124">
        <v>2135130.5</v>
      </c>
      <c r="D9" s="149">
        <v>2135130.5</v>
      </c>
      <c r="E9" s="149">
        <v>2135130.5</v>
      </c>
      <c r="F9" s="149"/>
      <c r="G9" s="149"/>
      <c r="H9" s="149"/>
      <c r="I9" s="149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5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9"/>
  <sheetViews>
    <sheetView tabSelected="1" workbookViewId="0" topLeftCell="A1">
      <selection activeCell="A11" sqref="A11"/>
    </sheetView>
  </sheetViews>
  <sheetFormatPr defaultColWidth="9.140625" defaultRowHeight="12.75" customHeight="1"/>
  <cols>
    <col min="1" max="1" width="21.28125" style="1" customWidth="1"/>
    <col min="2" max="2" width="11.7109375" style="1" customWidth="1"/>
    <col min="3" max="3" width="12.421875" style="1" customWidth="1"/>
    <col min="4" max="4" width="12.57421875" style="1" customWidth="1"/>
    <col min="5" max="5" width="7.421875" style="1" customWidth="1"/>
    <col min="6" max="6" width="5.421875" style="1" customWidth="1"/>
    <col min="7" max="7" width="9.140625" style="1" customWidth="1"/>
    <col min="8" max="8" width="8.57421875" style="1" customWidth="1"/>
    <col min="9" max="9" width="9.8515625" style="1" customWidth="1"/>
    <col min="10" max="11" width="9.140625" style="1" customWidth="1"/>
    <col min="12" max="12" width="9.57421875" style="1" customWidth="1"/>
    <col min="13" max="13" width="9.140625" style="1" customWidth="1"/>
    <col min="14" max="14" width="6.00390625" style="1" customWidth="1"/>
    <col min="15" max="15" width="6.28125" style="1" customWidth="1"/>
    <col min="16" max="16" width="6.57421875" style="1" customWidth="1"/>
    <col min="17" max="17" width="9.28125" style="1" customWidth="1"/>
    <col min="18" max="18" width="6.28125" style="1" customWidth="1"/>
    <col min="19" max="19" width="10.8515625" style="1" customWidth="1"/>
    <col min="20" max="20" width="10.57421875" style="1" customWidth="1"/>
    <col min="21" max="21" width="8.7109375" style="1" customWidth="1"/>
    <col min="22" max="22" width="8.8515625" style="1" customWidth="1"/>
    <col min="23" max="23" width="6.140625" style="1" customWidth="1"/>
    <col min="24" max="24" width="6.00390625" style="1" customWidth="1"/>
    <col min="25" max="25" width="6.7109375" style="1" customWidth="1"/>
    <col min="26" max="27" width="8.57421875" style="1" customWidth="1"/>
    <col min="28" max="28" width="5.7109375" style="1" customWidth="1"/>
    <col min="29" max="29" width="7.28125" style="1" customWidth="1"/>
    <col min="30" max="30" width="6.140625" style="1" customWidth="1"/>
    <col min="31" max="31" width="6.7109375" style="1" customWidth="1"/>
    <col min="32" max="32" width="6.421875" style="1" customWidth="1"/>
    <col min="33" max="33" width="11.421875" style="1" customWidth="1"/>
    <col min="34" max="34" width="9.140625" style="1" customWidth="1"/>
    <col min="35" max="35" width="8.8515625" style="1" customWidth="1"/>
    <col min="36" max="36" width="5.57421875" style="1" customWidth="1"/>
    <col min="37" max="37" width="6.00390625" style="1" customWidth="1"/>
    <col min="38" max="38" width="5.8515625" style="1" customWidth="1"/>
    <col min="39" max="40" width="9.140625" style="1" customWidth="1"/>
    <col min="41" max="41" width="7.00390625" style="1" customWidth="1"/>
    <col min="42" max="42" width="10.8515625" style="1" customWidth="1"/>
    <col min="43" max="43" width="5.28125" style="1" customWidth="1"/>
    <col min="44" max="44" width="4.7109375" style="1" customWidth="1"/>
    <col min="45" max="45" width="5.421875" style="1" customWidth="1"/>
    <col min="46" max="46" width="4.421875" style="1" customWidth="1"/>
    <col min="47" max="47" width="9.140625" style="1" customWidth="1"/>
  </cols>
  <sheetData>
    <row r="2" spans="1:46" s="1" customFormat="1" ht="45" customHeight="1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45.75" customHeight="1">
      <c r="A4" s="126" t="s">
        <v>102</v>
      </c>
      <c r="B4" s="43" t="s">
        <v>103</v>
      </c>
      <c r="C4" s="126" t="s">
        <v>61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 t="s">
        <v>62</v>
      </c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38" t="s">
        <v>104</v>
      </c>
    </row>
    <row r="5" spans="1:46" s="1" customFormat="1" ht="20.25" customHeight="1">
      <c r="A5" s="126"/>
      <c r="B5" s="43"/>
      <c r="C5" s="64" t="s">
        <v>105</v>
      </c>
      <c r="D5" s="64"/>
      <c r="E5" s="64"/>
      <c r="F5" s="64"/>
      <c r="G5" s="64" t="s">
        <v>106</v>
      </c>
      <c r="H5" s="64" t="s">
        <v>107</v>
      </c>
      <c r="I5" s="64" t="s">
        <v>80</v>
      </c>
      <c r="J5" s="64" t="s">
        <v>108</v>
      </c>
      <c r="K5" s="64" t="s">
        <v>109</v>
      </c>
      <c r="L5" s="64" t="s">
        <v>110</v>
      </c>
      <c r="M5" s="64" t="s">
        <v>111</v>
      </c>
      <c r="N5" s="64" t="s">
        <v>112</v>
      </c>
      <c r="O5" s="64" t="s">
        <v>113</v>
      </c>
      <c r="P5" s="64" t="s">
        <v>114</v>
      </c>
      <c r="Q5" s="64" t="s">
        <v>115</v>
      </c>
      <c r="R5" s="64" t="s">
        <v>116</v>
      </c>
      <c r="S5" s="64" t="s">
        <v>117</v>
      </c>
      <c r="T5" s="64"/>
      <c r="U5" s="64"/>
      <c r="V5" s="64"/>
      <c r="W5" s="64"/>
      <c r="X5" s="64"/>
      <c r="Y5" s="64"/>
      <c r="Z5" s="64"/>
      <c r="AA5" s="64"/>
      <c r="AB5" s="134"/>
      <c r="AC5" s="134"/>
      <c r="AD5" s="134"/>
      <c r="AE5" s="134"/>
      <c r="AF5" s="134"/>
      <c r="AG5" s="64" t="s">
        <v>118</v>
      </c>
      <c r="AH5" s="64" t="s">
        <v>119</v>
      </c>
      <c r="AI5" s="64" t="s">
        <v>120</v>
      </c>
      <c r="AJ5" s="64" t="s">
        <v>121</v>
      </c>
      <c r="AK5" s="64" t="s">
        <v>122</v>
      </c>
      <c r="AL5" s="64" t="s">
        <v>123</v>
      </c>
      <c r="AM5" s="64" t="s">
        <v>124</v>
      </c>
      <c r="AN5" s="64" t="s">
        <v>125</v>
      </c>
      <c r="AO5" s="64" t="s">
        <v>126</v>
      </c>
      <c r="AP5" s="64" t="s">
        <v>127</v>
      </c>
      <c r="AQ5" s="64" t="s">
        <v>128</v>
      </c>
      <c r="AR5" s="64" t="s">
        <v>129</v>
      </c>
      <c r="AS5" s="139" t="s">
        <v>130</v>
      </c>
      <c r="AT5" s="140"/>
    </row>
    <row r="6" spans="1:46" s="1" customFormat="1" ht="24" customHeight="1">
      <c r="A6" s="126"/>
      <c r="B6" s="4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 t="s">
        <v>18</v>
      </c>
      <c r="T6" s="64" t="s">
        <v>131</v>
      </c>
      <c r="U6" s="64" t="s">
        <v>132</v>
      </c>
      <c r="V6" s="64" t="s">
        <v>133</v>
      </c>
      <c r="W6" s="64" t="s">
        <v>134</v>
      </c>
      <c r="X6" s="64"/>
      <c r="Y6" s="64" t="s">
        <v>135</v>
      </c>
      <c r="Z6" s="64" t="s">
        <v>136</v>
      </c>
      <c r="AA6" s="64" t="s">
        <v>137</v>
      </c>
      <c r="AB6" s="64" t="s">
        <v>138</v>
      </c>
      <c r="AC6" s="64" t="s">
        <v>139</v>
      </c>
      <c r="AD6" s="64" t="s">
        <v>140</v>
      </c>
      <c r="AE6" s="64" t="s">
        <v>141</v>
      </c>
      <c r="AF6" s="64" t="s">
        <v>142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41"/>
      <c r="AT6" s="140"/>
    </row>
    <row r="7" spans="1:46" s="1" customFormat="1" ht="33.75">
      <c r="A7" s="126"/>
      <c r="B7" s="43"/>
      <c r="C7" s="64" t="s">
        <v>18</v>
      </c>
      <c r="D7" s="126" t="s">
        <v>143</v>
      </c>
      <c r="E7" s="126" t="s">
        <v>144</v>
      </c>
      <c r="F7" s="126" t="s">
        <v>145</v>
      </c>
      <c r="G7" s="126"/>
      <c r="H7" s="126"/>
      <c r="I7" s="12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143</v>
      </c>
      <c r="X7" s="64" t="s">
        <v>146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42"/>
      <c r="AT7" s="88"/>
    </row>
    <row r="8" spans="1:46" s="1" customFormat="1" ht="20.25" customHeight="1">
      <c r="A8" s="43" t="s">
        <v>63</v>
      </c>
      <c r="B8" s="43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  <c r="L8" s="126">
        <v>11</v>
      </c>
      <c r="M8" s="126">
        <v>12</v>
      </c>
      <c r="N8" s="126">
        <v>13</v>
      </c>
      <c r="O8" s="126">
        <v>14</v>
      </c>
      <c r="P8" s="126">
        <v>15</v>
      </c>
      <c r="Q8" s="126">
        <v>16</v>
      </c>
      <c r="R8" s="126">
        <v>17</v>
      </c>
      <c r="S8" s="126">
        <v>18</v>
      </c>
      <c r="T8" s="126">
        <v>19</v>
      </c>
      <c r="U8" s="126">
        <v>20</v>
      </c>
      <c r="V8" s="126">
        <v>21</v>
      </c>
      <c r="W8" s="126">
        <v>22</v>
      </c>
      <c r="X8" s="126">
        <v>23</v>
      </c>
      <c r="Y8" s="126">
        <v>24</v>
      </c>
      <c r="Z8" s="126">
        <v>25</v>
      </c>
      <c r="AA8" s="135">
        <v>26</v>
      </c>
      <c r="AB8" s="126">
        <v>27</v>
      </c>
      <c r="AC8" s="126">
        <v>28</v>
      </c>
      <c r="AD8" s="126">
        <v>29</v>
      </c>
      <c r="AE8" s="126">
        <v>30</v>
      </c>
      <c r="AF8" s="126">
        <v>31</v>
      </c>
      <c r="AG8" s="126">
        <v>32</v>
      </c>
      <c r="AH8" s="126">
        <v>33</v>
      </c>
      <c r="AI8" s="134">
        <v>34</v>
      </c>
      <c r="AJ8" s="126">
        <v>35</v>
      </c>
      <c r="AK8" s="64">
        <v>36</v>
      </c>
      <c r="AL8" s="64">
        <v>37</v>
      </c>
      <c r="AM8" s="64">
        <v>38</v>
      </c>
      <c r="AN8" s="126">
        <v>39</v>
      </c>
      <c r="AO8" s="134">
        <v>40</v>
      </c>
      <c r="AP8" s="126">
        <v>41</v>
      </c>
      <c r="AQ8" s="134">
        <v>42</v>
      </c>
      <c r="AR8" s="126">
        <v>43</v>
      </c>
      <c r="AS8" s="134">
        <v>44</v>
      </c>
      <c r="AT8" s="126" t="s">
        <v>63</v>
      </c>
    </row>
    <row r="9" spans="1:46" s="1" customFormat="1" ht="19.5" customHeight="1">
      <c r="A9" s="127" t="s">
        <v>58</v>
      </c>
      <c r="B9" s="128">
        <v>2830149</v>
      </c>
      <c r="C9" s="129">
        <v>1156782</v>
      </c>
      <c r="D9" s="129">
        <v>1156782</v>
      </c>
      <c r="E9" s="129">
        <v>0</v>
      </c>
      <c r="F9" s="129">
        <v>0</v>
      </c>
      <c r="G9" s="130">
        <v>98350.56</v>
      </c>
      <c r="H9" s="129">
        <v>96398.5</v>
      </c>
      <c r="I9" s="129">
        <v>156334.86</v>
      </c>
      <c r="J9" s="129">
        <v>45100</v>
      </c>
      <c r="K9" s="129">
        <v>46464</v>
      </c>
      <c r="L9" s="129">
        <v>110000</v>
      </c>
      <c r="M9" s="129">
        <v>96000</v>
      </c>
      <c r="N9" s="129">
        <v>0</v>
      </c>
      <c r="O9" s="129">
        <v>0</v>
      </c>
      <c r="P9" s="129">
        <v>0</v>
      </c>
      <c r="Q9" s="129">
        <v>128000</v>
      </c>
      <c r="R9" s="129">
        <v>0</v>
      </c>
      <c r="S9" s="129">
        <v>440333.08</v>
      </c>
      <c r="T9" s="129">
        <v>241278.4</v>
      </c>
      <c r="U9" s="129">
        <v>96511.36</v>
      </c>
      <c r="V9" s="129">
        <v>96511.36</v>
      </c>
      <c r="W9" s="129">
        <v>0</v>
      </c>
      <c r="X9" s="129">
        <v>0</v>
      </c>
      <c r="Y9" s="129">
        <v>0</v>
      </c>
      <c r="Z9" s="129">
        <v>2412.78</v>
      </c>
      <c r="AA9" s="129">
        <v>3619.18</v>
      </c>
      <c r="AB9" s="129">
        <v>0</v>
      </c>
      <c r="AC9" s="129">
        <v>840</v>
      </c>
      <c r="AD9" s="129">
        <v>0</v>
      </c>
      <c r="AE9" s="129">
        <v>0</v>
      </c>
      <c r="AF9" s="129">
        <v>0</v>
      </c>
      <c r="AG9" s="129">
        <v>240000</v>
      </c>
      <c r="AH9" s="129">
        <v>89250</v>
      </c>
      <c r="AI9" s="136">
        <v>0</v>
      </c>
      <c r="AJ9" s="129">
        <v>0</v>
      </c>
      <c r="AK9" s="129">
        <v>0</v>
      </c>
      <c r="AL9" s="129">
        <v>0</v>
      </c>
      <c r="AM9" s="129">
        <v>0</v>
      </c>
      <c r="AN9" s="129">
        <v>50000</v>
      </c>
      <c r="AO9" s="129">
        <v>0</v>
      </c>
      <c r="AP9" s="129">
        <v>122760</v>
      </c>
      <c r="AQ9" s="129">
        <v>0</v>
      </c>
      <c r="AR9" s="129">
        <v>0</v>
      </c>
      <c r="AS9" s="129">
        <v>0</v>
      </c>
      <c r="AT9" s="85"/>
    </row>
    <row r="10" spans="1:46" s="1" customFormat="1" ht="27" customHeight="1">
      <c r="A10" s="127" t="s">
        <v>95</v>
      </c>
      <c r="B10" s="128">
        <v>2830149</v>
      </c>
      <c r="C10" s="129">
        <v>1156782</v>
      </c>
      <c r="D10" s="129">
        <v>1156782</v>
      </c>
      <c r="E10" s="129">
        <v>0</v>
      </c>
      <c r="F10" s="129">
        <v>0</v>
      </c>
      <c r="G10" s="130">
        <v>98350.56</v>
      </c>
      <c r="H10" s="129">
        <v>96398.5</v>
      </c>
      <c r="I10" s="129">
        <v>156334.86</v>
      </c>
      <c r="J10" s="129">
        <v>45100</v>
      </c>
      <c r="K10" s="129">
        <v>46464</v>
      </c>
      <c r="L10" s="129">
        <v>110000</v>
      </c>
      <c r="M10" s="129">
        <v>96000</v>
      </c>
      <c r="N10" s="129">
        <v>0</v>
      </c>
      <c r="O10" s="129">
        <v>0</v>
      </c>
      <c r="P10" s="129">
        <v>0</v>
      </c>
      <c r="Q10" s="129">
        <v>128000</v>
      </c>
      <c r="R10" s="129">
        <v>0</v>
      </c>
      <c r="S10" s="129">
        <v>440333.08</v>
      </c>
      <c r="T10" s="129">
        <v>241278.4</v>
      </c>
      <c r="U10" s="129">
        <v>96511.36</v>
      </c>
      <c r="V10" s="129">
        <v>96511.36</v>
      </c>
      <c r="W10" s="129">
        <v>0</v>
      </c>
      <c r="X10" s="129">
        <v>0</v>
      </c>
      <c r="Y10" s="129">
        <v>0</v>
      </c>
      <c r="Z10" s="129">
        <v>2412.78</v>
      </c>
      <c r="AA10" s="129">
        <v>3619.18</v>
      </c>
      <c r="AB10" s="129">
        <v>0</v>
      </c>
      <c r="AC10" s="129">
        <v>840</v>
      </c>
      <c r="AD10" s="129">
        <v>0</v>
      </c>
      <c r="AE10" s="129">
        <v>0</v>
      </c>
      <c r="AF10" s="129">
        <v>0</v>
      </c>
      <c r="AG10" s="129">
        <v>240000</v>
      </c>
      <c r="AH10" s="129">
        <v>89250</v>
      </c>
      <c r="AI10" s="136">
        <v>0</v>
      </c>
      <c r="AJ10" s="129">
        <v>0</v>
      </c>
      <c r="AK10" s="129">
        <v>0</v>
      </c>
      <c r="AL10" s="129">
        <v>0</v>
      </c>
      <c r="AM10" s="129">
        <v>0</v>
      </c>
      <c r="AN10" s="129">
        <v>50000</v>
      </c>
      <c r="AO10" s="129">
        <v>0</v>
      </c>
      <c r="AP10" s="129">
        <v>122760</v>
      </c>
      <c r="AQ10" s="129">
        <v>0</v>
      </c>
      <c r="AR10" s="129">
        <v>0</v>
      </c>
      <c r="AS10" s="129">
        <v>0</v>
      </c>
      <c r="AT10" s="143"/>
    </row>
    <row r="11" spans="1:46" s="1" customFormat="1" ht="30" customHeight="1">
      <c r="A11" s="127" t="s">
        <v>147</v>
      </c>
      <c r="B11" s="128">
        <v>2830149</v>
      </c>
      <c r="C11" s="129">
        <v>1156782</v>
      </c>
      <c r="D11" s="129">
        <v>1156782</v>
      </c>
      <c r="E11" s="129">
        <v>0</v>
      </c>
      <c r="F11" s="129">
        <v>0</v>
      </c>
      <c r="G11" s="130">
        <v>98350.56</v>
      </c>
      <c r="H11" s="129">
        <v>96398.5</v>
      </c>
      <c r="I11" s="129">
        <v>156334.86</v>
      </c>
      <c r="J11" s="129">
        <v>45100</v>
      </c>
      <c r="K11" s="129">
        <v>46464</v>
      </c>
      <c r="L11" s="129">
        <v>110000</v>
      </c>
      <c r="M11" s="129">
        <v>96000</v>
      </c>
      <c r="N11" s="129">
        <v>0</v>
      </c>
      <c r="O11" s="129">
        <v>0</v>
      </c>
      <c r="P11" s="129">
        <v>0</v>
      </c>
      <c r="Q11" s="129">
        <v>128000</v>
      </c>
      <c r="R11" s="129">
        <v>0</v>
      </c>
      <c r="S11" s="129">
        <v>440333.08</v>
      </c>
      <c r="T11" s="129">
        <v>241278.4</v>
      </c>
      <c r="U11" s="129">
        <v>96511.36</v>
      </c>
      <c r="V11" s="129">
        <v>96511.36</v>
      </c>
      <c r="W11" s="129">
        <v>0</v>
      </c>
      <c r="X11" s="129">
        <v>0</v>
      </c>
      <c r="Y11" s="129">
        <v>0</v>
      </c>
      <c r="Z11" s="129">
        <v>2412.78</v>
      </c>
      <c r="AA11" s="129">
        <v>3619.18</v>
      </c>
      <c r="AB11" s="129">
        <v>0</v>
      </c>
      <c r="AC11" s="129">
        <v>840</v>
      </c>
      <c r="AD11" s="129">
        <v>0</v>
      </c>
      <c r="AE11" s="129">
        <v>0</v>
      </c>
      <c r="AF11" s="129">
        <v>0</v>
      </c>
      <c r="AG11" s="129">
        <v>240000</v>
      </c>
      <c r="AH11" s="129">
        <v>89250</v>
      </c>
      <c r="AI11" s="136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50000</v>
      </c>
      <c r="AO11" s="129">
        <v>0</v>
      </c>
      <c r="AP11" s="129">
        <v>122760</v>
      </c>
      <c r="AQ11" s="129">
        <v>0</v>
      </c>
      <c r="AR11" s="129">
        <v>0</v>
      </c>
      <c r="AS11" s="129">
        <v>0</v>
      </c>
      <c r="AT11" s="143"/>
    </row>
    <row r="12" spans="1:46" s="1" customFormat="1" ht="19.5" customHeight="1">
      <c r="A12" s="85" t="s">
        <v>148</v>
      </c>
      <c r="B12" s="131">
        <v>2135130.5</v>
      </c>
      <c r="C12" s="132">
        <v>1156782</v>
      </c>
      <c r="D12" s="132">
        <v>1156782</v>
      </c>
      <c r="E12" s="132">
        <v>0</v>
      </c>
      <c r="F12" s="132">
        <v>0</v>
      </c>
      <c r="G12" s="133">
        <v>0</v>
      </c>
      <c r="H12" s="132">
        <v>96398.5</v>
      </c>
      <c r="I12" s="132">
        <v>0</v>
      </c>
      <c r="J12" s="132">
        <v>45100</v>
      </c>
      <c r="K12" s="132">
        <v>46464</v>
      </c>
      <c r="L12" s="132">
        <v>110000</v>
      </c>
      <c r="M12" s="132">
        <v>96000</v>
      </c>
      <c r="N12" s="132">
        <v>0</v>
      </c>
      <c r="O12" s="132">
        <v>0</v>
      </c>
      <c r="P12" s="132">
        <v>0</v>
      </c>
      <c r="Q12" s="132">
        <v>128000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840</v>
      </c>
      <c r="AD12" s="132">
        <v>0</v>
      </c>
      <c r="AE12" s="132">
        <v>0</v>
      </c>
      <c r="AF12" s="132">
        <v>0</v>
      </c>
      <c r="AG12" s="132">
        <v>240000</v>
      </c>
      <c r="AH12" s="132">
        <v>89250</v>
      </c>
      <c r="AI12" s="137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50000</v>
      </c>
      <c r="AO12" s="132">
        <v>0</v>
      </c>
      <c r="AP12" s="132">
        <v>122760</v>
      </c>
      <c r="AQ12" s="132">
        <v>0</v>
      </c>
      <c r="AR12" s="132">
        <v>0</v>
      </c>
      <c r="AS12" s="132">
        <v>0</v>
      </c>
      <c r="AT12" s="143"/>
    </row>
    <row r="13" spans="1:46" s="1" customFormat="1" ht="22.5">
      <c r="A13" s="85" t="s">
        <v>149</v>
      </c>
      <c r="B13" s="131">
        <v>241278.4</v>
      </c>
      <c r="C13" s="132">
        <v>0</v>
      </c>
      <c r="D13" s="132">
        <v>0</v>
      </c>
      <c r="E13" s="132">
        <v>0</v>
      </c>
      <c r="F13" s="132">
        <v>0</v>
      </c>
      <c r="G13" s="133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241278.4</v>
      </c>
      <c r="T13" s="132">
        <v>241278.4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7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43"/>
    </row>
    <row r="14" spans="1:46" s="1" customFormat="1" ht="22.5">
      <c r="A14" s="85" t="s">
        <v>150</v>
      </c>
      <c r="B14" s="131">
        <v>96511.36</v>
      </c>
      <c r="C14" s="132">
        <v>0</v>
      </c>
      <c r="D14" s="132">
        <v>0</v>
      </c>
      <c r="E14" s="132">
        <v>0</v>
      </c>
      <c r="F14" s="132">
        <v>0</v>
      </c>
      <c r="G14" s="133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96511.36</v>
      </c>
      <c r="T14" s="132">
        <v>0</v>
      </c>
      <c r="U14" s="132">
        <v>96511.36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7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43"/>
    </row>
    <row r="15" spans="1:46" s="1" customFormat="1" ht="22.5">
      <c r="A15" s="85" t="s">
        <v>151</v>
      </c>
      <c r="B15" s="131">
        <v>2412.78</v>
      </c>
      <c r="C15" s="132">
        <v>0</v>
      </c>
      <c r="D15" s="132">
        <v>0</v>
      </c>
      <c r="E15" s="132">
        <v>0</v>
      </c>
      <c r="F15" s="132">
        <v>0</v>
      </c>
      <c r="G15" s="133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2412.78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2412.78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7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43"/>
    </row>
    <row r="16" spans="1:46" s="1" customFormat="1" ht="22.5">
      <c r="A16" s="85" t="s">
        <v>152</v>
      </c>
      <c r="B16" s="131">
        <v>3619.18</v>
      </c>
      <c r="C16" s="132">
        <v>0</v>
      </c>
      <c r="D16" s="132">
        <v>0</v>
      </c>
      <c r="E16" s="132">
        <v>0</v>
      </c>
      <c r="F16" s="132">
        <v>0</v>
      </c>
      <c r="G16" s="133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3619.18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3619.18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7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43"/>
    </row>
    <row r="17" spans="1:46" s="1" customFormat="1" ht="33.75">
      <c r="A17" s="85" t="s">
        <v>153</v>
      </c>
      <c r="B17" s="131">
        <v>96511.36</v>
      </c>
      <c r="C17" s="132">
        <v>0</v>
      </c>
      <c r="D17" s="132">
        <v>0</v>
      </c>
      <c r="E17" s="132">
        <v>0</v>
      </c>
      <c r="F17" s="132">
        <v>0</v>
      </c>
      <c r="G17" s="133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96511.36</v>
      </c>
      <c r="T17" s="132">
        <v>0</v>
      </c>
      <c r="U17" s="132">
        <v>0</v>
      </c>
      <c r="V17" s="132">
        <v>96511.36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7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43"/>
    </row>
    <row r="18" spans="1:46" s="1" customFormat="1" ht="19.5" customHeight="1">
      <c r="A18" s="85" t="s">
        <v>154</v>
      </c>
      <c r="B18" s="131">
        <v>156334.86</v>
      </c>
      <c r="C18" s="132">
        <v>0</v>
      </c>
      <c r="D18" s="132">
        <v>0</v>
      </c>
      <c r="E18" s="132">
        <v>0</v>
      </c>
      <c r="F18" s="132">
        <v>0</v>
      </c>
      <c r="G18" s="133">
        <v>0</v>
      </c>
      <c r="H18" s="132">
        <v>0</v>
      </c>
      <c r="I18" s="132">
        <v>156334.86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7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43"/>
    </row>
    <row r="19" spans="1:46" s="1" customFormat="1" ht="19.5" customHeight="1">
      <c r="A19" s="85" t="s">
        <v>155</v>
      </c>
      <c r="B19" s="131">
        <v>98350.56</v>
      </c>
      <c r="C19" s="132">
        <v>0</v>
      </c>
      <c r="D19" s="132">
        <v>0</v>
      </c>
      <c r="E19" s="132">
        <v>0</v>
      </c>
      <c r="F19" s="132">
        <v>0</v>
      </c>
      <c r="G19" s="133">
        <v>98350.56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7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43"/>
    </row>
  </sheetData>
  <sheetProtection formatCells="0" formatColumns="0" formatRows="0" insertColumns="0" insertRows="0" insertHyperlinks="0" deleteColumns="0" deleteRows="0" sort="0" autoFilter="0" pivotTables="0"/>
  <mergeCells count="119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63" right="0.3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7109375" style="1" customWidth="1"/>
    <col min="3" max="3" width="13.00390625" style="1" customWidth="1"/>
    <col min="4" max="5" width="11.28125" style="1" customWidth="1"/>
    <col min="6" max="6" width="18.28125" style="1" customWidth="1"/>
    <col min="7" max="7" width="19.421875" style="1" customWidth="1"/>
    <col min="8" max="8" width="12.8515625" style="1" customWidth="1"/>
    <col min="9" max="9" width="15.00390625" style="1" customWidth="1"/>
    <col min="10" max="10" width="9.140625" style="1" customWidth="1"/>
  </cols>
  <sheetData>
    <row r="2" spans="1:9" s="1" customFormat="1" ht="30" customHeight="1">
      <c r="A2" s="41" t="s">
        <v>156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1.5">
      <c r="A3" s="41"/>
      <c r="B3" s="41"/>
      <c r="C3" s="41"/>
      <c r="D3" s="41"/>
      <c r="E3" s="41"/>
      <c r="F3" s="41"/>
      <c r="G3" s="41"/>
      <c r="H3" s="95"/>
      <c r="I3" s="95" t="s">
        <v>52</v>
      </c>
    </row>
    <row r="4" spans="1:9" s="1" customFormat="1" ht="27">
      <c r="A4" s="87" t="s">
        <v>56</v>
      </c>
      <c r="B4" s="87" t="s">
        <v>157</v>
      </c>
      <c r="C4" s="87" t="s">
        <v>158</v>
      </c>
      <c r="D4" s="87" t="s">
        <v>18</v>
      </c>
      <c r="E4" s="87" t="s">
        <v>91</v>
      </c>
      <c r="F4" s="87" t="s">
        <v>159</v>
      </c>
      <c r="G4" s="87" t="s">
        <v>160</v>
      </c>
      <c r="H4" s="87" t="s">
        <v>161</v>
      </c>
      <c r="I4" s="87" t="s">
        <v>162</v>
      </c>
    </row>
    <row r="5" spans="1:9" s="1" customFormat="1" ht="22.5" customHeight="1">
      <c r="A5" s="29"/>
      <c r="B5" s="29"/>
      <c r="C5" s="29"/>
      <c r="D5" s="29"/>
      <c r="E5" s="29"/>
      <c r="F5" s="29"/>
      <c r="G5" s="29"/>
      <c r="H5" s="29"/>
      <c r="I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1" t="s">
        <v>156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1.5">
      <c r="A3" s="41"/>
      <c r="B3" s="41"/>
      <c r="C3" s="41"/>
      <c r="D3" s="41"/>
      <c r="E3" s="41"/>
      <c r="F3" s="41"/>
      <c r="G3" s="41"/>
      <c r="H3" s="95"/>
      <c r="I3" s="95"/>
      <c r="J3" s="95" t="s">
        <v>52</v>
      </c>
    </row>
    <row r="4" spans="1:10" s="1" customFormat="1" ht="60" customHeight="1">
      <c r="A4" s="87" t="s">
        <v>56</v>
      </c>
      <c r="B4" s="87" t="s">
        <v>157</v>
      </c>
      <c r="C4" s="87" t="s">
        <v>158</v>
      </c>
      <c r="D4" s="87" t="s">
        <v>18</v>
      </c>
      <c r="E4" s="87" t="s">
        <v>91</v>
      </c>
      <c r="F4" s="87" t="s">
        <v>159</v>
      </c>
      <c r="G4" s="87" t="s">
        <v>160</v>
      </c>
      <c r="H4" s="87" t="s">
        <v>161</v>
      </c>
      <c r="I4" s="87" t="s">
        <v>163</v>
      </c>
      <c r="J4" s="87" t="s">
        <v>162</v>
      </c>
    </row>
    <row r="5" spans="1:10" s="1" customFormat="1" ht="22.5" customHeight="1">
      <c r="A5" s="29"/>
      <c r="B5" s="29"/>
      <c r="C5" s="29"/>
      <c r="D5" s="125"/>
      <c r="E5" s="125"/>
      <c r="F5" s="125"/>
      <c r="G5" s="125"/>
      <c r="H5" s="125"/>
      <c r="I5" s="125"/>
      <c r="J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晴空万李</cp:lastModifiedBy>
  <dcterms:created xsi:type="dcterms:W3CDTF">2018-01-22T07:44:02Z</dcterms:created>
  <dcterms:modified xsi:type="dcterms:W3CDTF">2023-12-20T01:57:38Z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0E04077838F1443A90DFB691321EADD4_13</vt:lpwstr>
  </property>
</Properties>
</file>